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법인\예결산추경사업실적\2025년\2025년 결산추경\"/>
    </mc:Choice>
  </mc:AlternateContent>
  <bookViews>
    <workbookView xWindow="-105" yWindow="-105" windowWidth="23250" windowHeight="12450" firstSheet="1" activeTab="1"/>
  </bookViews>
  <sheets>
    <sheet name="예산표지" sheetId="66" r:id="rId1"/>
    <sheet name="총괄내역서" sheetId="67" r:id="rId2"/>
  </sheets>
  <definedNames>
    <definedName name="_xlnm.Print_Area" localSheetId="1">총괄내역서!$A$1:$E$27</definedName>
  </definedNames>
  <calcPr calcId="162913"/>
</workbook>
</file>

<file path=xl/calcChain.xml><?xml version="1.0" encoding="utf-8"?>
<calcChain xmlns="http://schemas.openxmlformats.org/spreadsheetml/2006/main"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</calcChain>
</file>

<file path=xl/sharedStrings.xml><?xml version="1.0" encoding="utf-8"?>
<sst xmlns="http://schemas.openxmlformats.org/spreadsheetml/2006/main" count="56" uniqueCount="50">
  <si>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</si>
  <si>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</si>
  <si>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</si>
  <si>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</si>
  <si>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</si>
  <si>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참  좋  은  우  리  집</t>
    <phoneticPr fontId="2" type="noConversion"/>
  </si>
  <si>
    <t>사회복지법인 무일복지재단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</si>
  <si>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</si>
  <si>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</si>
  <si>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</si>
  <si>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</si>
  <si>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</si>
  <si>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</si>
  <si>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</si>
  <si>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</si>
  <si>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</si>
  <si>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</si>
  <si>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</si>
  <si>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</si>
  <si>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</si>
  <si>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</si>
  <si>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</si>
  <si>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</si>
  <si>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</si>
  <si>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</si>
  <si>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</si>
  <si>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</si>
  <si>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</si>
  <si>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</si>
  <si>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</si>
  <si>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</si>
  <si>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</si>
  <si>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</si>
  <si>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</si>
  <si>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</si>
  <si>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</si>
  <si>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</si>
  <si>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</si>
  <si>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</si>
  <si>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</si>
  <si>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</si>
  <si>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</si>
  <si>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</si>
  <si>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2025. 12.05</t>
    <phoneticPr fontId="2" type="noConversion"/>
  </si>
  <si>
    <t xml:space="preserve">               2026년 참좋은우리집</t>
    <phoneticPr fontId="2" type="noConversion"/>
  </si>
  <si>
    <t>최초 세입·세출 예산(안)</t>
    <phoneticPr fontId="2" type="noConversion"/>
  </si>
  <si>
    <t>2026년 참좋은우리집 최초 세입·세출 예산 총괄내역서</t>
    <phoneticPr fontId="2" type="noConversion"/>
  </si>
  <si>
    <t>2026년 
최초예산(B)</t>
    <phoneticPr fontId="2" type="noConversion"/>
  </si>
  <si>
    <t>결산추경(A)</t>
    <phoneticPr fontId="2" type="noConversion"/>
  </si>
  <si>
    <t>결산추경(A)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</si>
</sst>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25"/>
      <name val="굴림"/>
      <family val="3"/>
      <charset val="129"/>
    </font>
    <font>
      <b/>
      <sz val="16"/>
      <name val="굴림"/>
      <family val="3"/>
      <charset val="129"/>
    </font>
    <font>
      <sz val="2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>
      <alignment vertical="center"/>
    </xf>
    <xf numFmtId="3" fontId="4" fillId="0" borderId="11" xfId="0" applyNumberFormat="1" applyFont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5" xfId="0" applyNumberFormat="1" applyFont="1" applyBorder="1">
      <alignment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center" vertical="center"/>
    </xf>
    <xf numFmtId="41" fontId="4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4" fillId="2" borderId="5" xfId="0" applyNumberFormat="1" applyFont="1" applyFill="1" applyBorder="1">
      <alignment vertical="center"/>
    </xf>
    <xf numFmtId="0" fontId="5" fillId="0" borderId="13" xfId="0" applyFont="1" applyBorder="1" applyAlignment="1">
      <alignment horizontal="center" vertical="center" wrapText="1" shrinkToFit="1"/>
    </xf>
    <xf numFmtId="3" fontId="4" fillId="0" borderId="16" xfId="0" applyNumberFormat="1" applyFont="1" applyBorder="1">
      <alignment vertical="center"/>
    </xf>
    <xf numFmtId="3" fontId="4" fillId="0" borderId="18" xfId="0" applyNumberFormat="1" applyFont="1" applyBorder="1">
      <alignment vertical="center"/>
    </xf>
    <xf numFmtId="3" fontId="4" fillId="0" borderId="25" xfId="0" applyNumberFormat="1" applyFont="1" applyBorder="1">
      <alignment vertical="center"/>
    </xf>
    <xf numFmtId="3" fontId="4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5"/>
  <sheetViews>
    <sheetView view="pageLayout" zoomScale="110" zoomScaleNormal="100" zoomScaleSheetLayoutView="100" zoomScalePageLayoutView="110" workbookViewId="0">
      <selection activeCell="A4" sqref="A4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2" spans="1:1" ht="77.25" customHeight="1" x14ac:dyDescent="0.15">
      <c r="A2" s="9"/>
    </row>
    <row r="3" spans="1:1" ht="57.75" customHeight="1" x14ac:dyDescent="0.4">
      <c r="A3" s="12" t="s">
        <v>44</v>
      </c>
    </row>
    <row r="4" spans="1:1" ht="79.5" customHeight="1" x14ac:dyDescent="0.15">
      <c r="A4" s="13" t="s">
        <v>45</v>
      </c>
    </row>
    <row r="5" spans="1:1" ht="99" customHeight="1" x14ac:dyDescent="0.15">
      <c r="A5" s="37"/>
    </row>
    <row r="6" spans="1:1" x14ac:dyDescent="0.15">
      <c r="A6" s="37"/>
    </row>
    <row r="7" spans="1:1" ht="45.75" customHeight="1" x14ac:dyDescent="0.3">
      <c r="A7" s="38" t="s">
        <v>43</v>
      </c>
    </row>
    <row r="8" spans="1:1" ht="151.5" customHeight="1" x14ac:dyDescent="0.15">
      <c r="A8" s="37"/>
    </row>
    <row r="9" spans="1:1" ht="35.25" customHeight="1" x14ac:dyDescent="0.15">
      <c r="A9" s="14" t="s">
        <v>6</v>
      </c>
    </row>
    <row r="10" spans="1:1" ht="27" customHeight="1" x14ac:dyDescent="0.15">
      <c r="A10" s="15" t="s">
        <v>5</v>
      </c>
    </row>
    <row r="11" spans="1:1" x14ac:dyDescent="0.15">
      <c r="A11" s="8"/>
    </row>
    <row r="12" spans="1:1" x14ac:dyDescent="0.15">
      <c r="A12" s="8"/>
    </row>
    <row r="13" spans="1:1" x14ac:dyDescent="0.15">
      <c r="A13" s="8"/>
    </row>
    <row r="14" spans="1:1" x14ac:dyDescent="0.15">
      <c r="A14" s="8"/>
    </row>
    <row r="15" spans="1:1" x14ac:dyDescent="0.15">
      <c r="A15" s="8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4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Layout" zoomScaleNormal="100" zoomScaleSheetLayoutView="100" workbookViewId="0">
      <selection activeCell="F10" sqref="F10"/>
    </sheetView>
  </sheetViews>
  <sheetFormatPr defaultRowHeight="13.5" x14ac:dyDescent="0.15"/>
  <cols>
    <col min="1" max="5" width="15.77734375" style="11" customWidth="1"/>
    <col min="6" max="6" width="16.21875" style="11" customWidth="1"/>
    <col min="7" max="10" width="13.77734375" style="11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45" t="s">
        <v>46</v>
      </c>
      <c r="B1" s="45"/>
      <c r="C1" s="45"/>
      <c r="D1" s="45"/>
      <c r="E1" s="45"/>
      <c r="F1" s="10"/>
      <c r="G1" s="10"/>
      <c r="H1" s="10"/>
      <c r="I1" s="10"/>
      <c r="J1" s="10"/>
    </row>
    <row r="2" spans="1:10" ht="18" customHeight="1" x14ac:dyDescent="0.15">
      <c r="A2" s="10"/>
      <c r="B2" s="10"/>
      <c r="C2" s="10"/>
      <c r="D2" s="10"/>
      <c r="E2" s="2" t="s">
        <v>24</v>
      </c>
      <c r="F2" s="10"/>
      <c r="G2" s="10"/>
      <c r="H2" s="10"/>
      <c r="I2" s="10"/>
      <c r="J2" s="10"/>
    </row>
    <row r="3" spans="1:10" s="1" customFormat="1" ht="21" customHeight="1" x14ac:dyDescent="0.15">
      <c r="A3" s="46" t="s">
        <v>25</v>
      </c>
      <c r="B3" s="47"/>
      <c r="C3" s="47"/>
      <c r="D3" s="47"/>
      <c r="E3" s="48"/>
    </row>
    <row r="4" spans="1:10" s="1" customFormat="1" ht="21" customHeight="1" thickBot="1" x14ac:dyDescent="0.2">
      <c r="A4" s="16" t="s">
        <v>26</v>
      </c>
      <c r="B4" s="17" t="s">
        <v>27</v>
      </c>
      <c r="C4" s="40" t="s">
        <v>48</v>
      </c>
      <c r="D4" s="40" t="s">
        <v>47</v>
      </c>
      <c r="E4" s="18" t="s">
        <v>7</v>
      </c>
    </row>
    <row r="5" spans="1:10" s="1" customFormat="1" ht="21" customHeight="1" thickTop="1" x14ac:dyDescent="0.15">
      <c r="A5" s="55" t="s">
        <v>28</v>
      </c>
      <c r="B5" s="56"/>
      <c r="C5" s="19">
        <v>289547000</v>
      </c>
      <c r="D5" s="19">
        <f>SUM(D6:D11)</f>
        <v>299300000</v>
      </c>
      <c r="E5" s="20">
        <f>D5-C5</f>
        <v>9753000</v>
      </c>
      <c r="F5" s="3"/>
    </row>
    <row r="6" spans="1:10" s="1" customFormat="1" ht="21" customHeight="1" x14ac:dyDescent="0.15">
      <c r="A6" s="21" t="s">
        <v>29</v>
      </c>
      <c r="B6" s="22" t="s">
        <v>8</v>
      </c>
      <c r="C6" s="23">
        <v>25200000</v>
      </c>
      <c r="D6" s="23">
        <v>27000000</v>
      </c>
      <c r="E6" s="24">
        <f>D6-C6</f>
        <v>1800000</v>
      </c>
    </row>
    <row r="7" spans="1:10" s="1" customFormat="1" ht="21" customHeight="1" x14ac:dyDescent="0.15">
      <c r="A7" s="21" t="s">
        <v>9</v>
      </c>
      <c r="B7" s="22" t="s">
        <v>10</v>
      </c>
      <c r="C7" s="6">
        <v>223122320</v>
      </c>
      <c r="D7" s="6">
        <v>234489270</v>
      </c>
      <c r="E7" s="24">
        <f t="shared" ref="E7:E11" si="0">D7-C7</f>
        <v>11366950</v>
      </c>
      <c r="G7" s="1" t="s">
        <v>42</v>
      </c>
    </row>
    <row r="8" spans="1:10" s="1" customFormat="1" ht="21" customHeight="1" x14ac:dyDescent="0.15">
      <c r="A8" s="21" t="s">
        <v>11</v>
      </c>
      <c r="B8" s="22" t="s">
        <v>12</v>
      </c>
      <c r="C8" s="23">
        <v>17600000</v>
      </c>
      <c r="D8" s="23">
        <v>17600000</v>
      </c>
      <c r="E8" s="24">
        <f t="shared" si="0"/>
        <v>0</v>
      </c>
      <c r="F8" s="3"/>
    </row>
    <row r="9" spans="1:10" s="1" customFormat="1" ht="21" customHeight="1" x14ac:dyDescent="0.15">
      <c r="A9" s="44" t="s">
        <v>13</v>
      </c>
      <c r="B9" s="25" t="s">
        <v>14</v>
      </c>
      <c r="C9" s="5">
        <v>2400000</v>
      </c>
      <c r="D9" s="5">
        <v>2400000</v>
      </c>
      <c r="E9" s="24">
        <f t="shared" si="0"/>
        <v>0</v>
      </c>
      <c r="F9" s="3"/>
    </row>
    <row r="10" spans="1:10" s="1" customFormat="1" ht="21" customHeight="1" x14ac:dyDescent="0.15">
      <c r="A10" s="44" t="s">
        <v>15</v>
      </c>
      <c r="B10" s="25" t="s">
        <v>16</v>
      </c>
      <c r="C10" s="39">
        <v>18658245</v>
      </c>
      <c r="D10" s="39">
        <v>15244295</v>
      </c>
      <c r="E10" s="24">
        <f t="shared" si="0"/>
        <v>-3413950</v>
      </c>
      <c r="F10" s="3"/>
    </row>
    <row r="11" spans="1:10" s="1" customFormat="1" ht="21" customHeight="1" x14ac:dyDescent="0.15">
      <c r="A11" s="26" t="s">
        <v>17</v>
      </c>
      <c r="B11" s="27" t="s">
        <v>18</v>
      </c>
      <c r="C11" s="7">
        <v>2566435</v>
      </c>
      <c r="D11" s="7">
        <v>2566435</v>
      </c>
      <c r="E11" s="28">
        <f t="shared" si="0"/>
        <v>0</v>
      </c>
      <c r="G11" s="1" t="s">
        <v>19</v>
      </c>
    </row>
    <row r="12" spans="1:10" s="1" customFormat="1" ht="21" customHeight="1" x14ac:dyDescent="0.15">
      <c r="A12" s="29"/>
      <c r="B12" s="29"/>
      <c r="C12" s="2"/>
      <c r="D12" s="3"/>
      <c r="E12" s="2" t="s">
        <v>24</v>
      </c>
    </row>
    <row r="13" spans="1:10" s="1" customFormat="1" ht="21" customHeight="1" x14ac:dyDescent="0.15">
      <c r="A13" s="49" t="s">
        <v>20</v>
      </c>
      <c r="B13" s="50"/>
      <c r="C13" s="50"/>
      <c r="D13" s="50"/>
      <c r="E13" s="51"/>
    </row>
    <row r="14" spans="1:10" s="1" customFormat="1" ht="21" customHeight="1" thickBot="1" x14ac:dyDescent="0.2">
      <c r="A14" s="30" t="s">
        <v>26</v>
      </c>
      <c r="B14" s="31" t="s">
        <v>27</v>
      </c>
      <c r="C14" s="40" t="s">
        <v>49</v>
      </c>
      <c r="D14" s="40" t="s">
        <v>47</v>
      </c>
      <c r="E14" s="32" t="s">
        <v>7</v>
      </c>
    </row>
    <row r="15" spans="1:10" s="1" customFormat="1" ht="21" customHeight="1" thickTop="1" x14ac:dyDescent="0.15">
      <c r="A15" s="55" t="s">
        <v>21</v>
      </c>
      <c r="B15" s="56"/>
      <c r="C15" s="33">
        <v>289547000</v>
      </c>
      <c r="D15" s="33">
        <f>SUM(D16:D27)</f>
        <v>299300000</v>
      </c>
      <c r="E15" s="20">
        <f>D15-C15</f>
        <v>9753000</v>
      </c>
      <c r="F15" s="3"/>
    </row>
    <row r="16" spans="1:10" s="1" customFormat="1" ht="21" customHeight="1" x14ac:dyDescent="0.15">
      <c r="A16" s="52" t="s">
        <v>30</v>
      </c>
      <c r="B16" s="25" t="s">
        <v>31</v>
      </c>
      <c r="C16" s="6">
        <v>213396680</v>
      </c>
      <c r="D16" s="6">
        <v>224919970</v>
      </c>
      <c r="E16" s="43">
        <f t="shared" ref="E16:E27" si="1">D16-C16</f>
        <v>11523290</v>
      </c>
    </row>
    <row r="17" spans="1:7" s="1" customFormat="1" ht="21" customHeight="1" x14ac:dyDescent="0.15">
      <c r="A17" s="53"/>
      <c r="B17" s="34" t="s">
        <v>32</v>
      </c>
      <c r="C17" s="6">
        <v>440000</v>
      </c>
      <c r="D17" s="6">
        <v>440000</v>
      </c>
      <c r="E17" s="41">
        <f t="shared" si="1"/>
        <v>0</v>
      </c>
      <c r="F17" s="35"/>
      <c r="G17" s="35"/>
    </row>
    <row r="18" spans="1:7" s="1" customFormat="1" ht="21" customHeight="1" x14ac:dyDescent="0.15">
      <c r="A18" s="54"/>
      <c r="B18" s="29" t="s">
        <v>33</v>
      </c>
      <c r="C18" s="6">
        <v>10960000</v>
      </c>
      <c r="D18" s="6">
        <v>14390000</v>
      </c>
      <c r="E18" s="41">
        <f t="shared" si="1"/>
        <v>3430000</v>
      </c>
    </row>
    <row r="19" spans="1:7" s="1" customFormat="1" ht="21" customHeight="1" x14ac:dyDescent="0.15">
      <c r="A19" s="21" t="s">
        <v>34</v>
      </c>
      <c r="B19" s="22" t="s">
        <v>22</v>
      </c>
      <c r="C19" s="6">
        <v>7200000</v>
      </c>
      <c r="D19" s="6">
        <v>3700000</v>
      </c>
      <c r="E19" s="41">
        <f t="shared" si="1"/>
        <v>-3500000</v>
      </c>
    </row>
    <row r="20" spans="1:7" s="1" customFormat="1" ht="21" customHeight="1" x14ac:dyDescent="0.15">
      <c r="A20" s="52" t="s">
        <v>0</v>
      </c>
      <c r="B20" s="22" t="s">
        <v>33</v>
      </c>
      <c r="C20" s="6">
        <v>23100000</v>
      </c>
      <c r="D20" s="6">
        <v>20200000</v>
      </c>
      <c r="E20" s="41">
        <f t="shared" si="1"/>
        <v>-2900000</v>
      </c>
    </row>
    <row r="21" spans="1:7" s="1" customFormat="1" ht="21" customHeight="1" x14ac:dyDescent="0.15">
      <c r="A21" s="53"/>
      <c r="B21" s="22" t="s">
        <v>23</v>
      </c>
      <c r="C21" s="6">
        <v>17740000</v>
      </c>
      <c r="D21" s="6">
        <v>21300000</v>
      </c>
      <c r="E21" s="41">
        <f t="shared" si="1"/>
        <v>3560000</v>
      </c>
    </row>
    <row r="22" spans="1:7" s="1" customFormat="1" ht="21" customHeight="1" x14ac:dyDescent="0.15">
      <c r="A22" s="54"/>
      <c r="B22" s="22" t="s">
        <v>35</v>
      </c>
      <c r="C22" s="6">
        <v>7000000</v>
      </c>
      <c r="D22" s="6">
        <v>7000000</v>
      </c>
      <c r="E22" s="41">
        <f t="shared" si="1"/>
        <v>0</v>
      </c>
    </row>
    <row r="23" spans="1:7" s="1" customFormat="1" ht="21" customHeight="1" x14ac:dyDescent="0.15">
      <c r="A23" s="21" t="s">
        <v>36</v>
      </c>
      <c r="B23" s="22" t="s">
        <v>37</v>
      </c>
      <c r="C23" s="6">
        <v>0</v>
      </c>
      <c r="D23" s="6"/>
      <c r="E23" s="41">
        <f t="shared" si="1"/>
        <v>0</v>
      </c>
    </row>
    <row r="24" spans="1:7" s="1" customFormat="1" ht="21" customHeight="1" x14ac:dyDescent="0.15">
      <c r="A24" s="21" t="s">
        <v>1</v>
      </c>
      <c r="B24" s="22" t="s">
        <v>2</v>
      </c>
      <c r="C24" s="6">
        <v>0</v>
      </c>
      <c r="D24" s="6"/>
      <c r="E24" s="41">
        <f t="shared" si="1"/>
        <v>0</v>
      </c>
    </row>
    <row r="25" spans="1:7" s="1" customFormat="1" ht="21" customHeight="1" x14ac:dyDescent="0.15">
      <c r="A25" s="21" t="s">
        <v>38</v>
      </c>
      <c r="B25" s="22" t="s">
        <v>39</v>
      </c>
      <c r="C25" s="6">
        <v>0</v>
      </c>
      <c r="D25" s="6"/>
      <c r="E25" s="41">
        <f t="shared" si="1"/>
        <v>0</v>
      </c>
    </row>
    <row r="26" spans="1:7" s="1" customFormat="1" ht="21" customHeight="1" x14ac:dyDescent="0.15">
      <c r="A26" s="21" t="s">
        <v>3</v>
      </c>
      <c r="B26" s="22" t="s">
        <v>40</v>
      </c>
      <c r="C26" s="6">
        <v>50000</v>
      </c>
      <c r="D26" s="6">
        <v>50000</v>
      </c>
      <c r="E26" s="41">
        <f t="shared" si="1"/>
        <v>0</v>
      </c>
    </row>
    <row r="27" spans="1:7" s="1" customFormat="1" ht="21" customHeight="1" x14ac:dyDescent="0.15">
      <c r="A27" s="26" t="s">
        <v>41</v>
      </c>
      <c r="B27" s="27" t="s">
        <v>4</v>
      </c>
      <c r="C27" s="7">
        <v>9660320</v>
      </c>
      <c r="D27" s="7">
        <v>7300030</v>
      </c>
      <c r="E27" s="42">
        <f t="shared" si="1"/>
        <v>-2360290</v>
      </c>
    </row>
    <row r="28" spans="1:7" s="1" customFormat="1" ht="21.95" customHeight="1" x14ac:dyDescent="0.15">
      <c r="A28" s="4"/>
      <c r="B28" s="4"/>
      <c r="C28" s="35"/>
      <c r="D28" s="35"/>
      <c r="E28" s="3"/>
    </row>
    <row r="29" spans="1:7" s="1" customFormat="1" ht="11.25" x14ac:dyDescent="0.15">
      <c r="B29" s="4"/>
      <c r="C29" s="4"/>
      <c r="D29" s="4"/>
      <c r="E29" s="35"/>
    </row>
    <row r="30" spans="1:7" s="1" customFormat="1" ht="24.75" customHeight="1" x14ac:dyDescent="0.15">
      <c r="B30" s="35"/>
      <c r="C30" s="35"/>
      <c r="D30" s="36"/>
    </row>
    <row r="31" spans="1:7" x14ac:dyDescent="0.15">
      <c r="E31" s="1"/>
    </row>
    <row r="38" spans="3:3" x14ac:dyDescent="0.15">
      <c r="C38" s="11">
        <v>7</v>
      </c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&amp;R참좋은우리집(2025.12.05)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예산표지</vt:lpstr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2025-12-13T11:25:26Z</cp:lastPrinted>
  <dcterms:created xsi:type="dcterms:W3CDTF">2013-11-13T01:12:46Z</dcterms:created>
  <dcterms:modified xsi:type="dcterms:W3CDTF">2026-03-17T05:57:48Z</dcterms:modified>
</cp:coreProperties>
</file>