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53766393-9431-4B65-8D97-52DD031E5D56}" xr6:coauthVersionLast="47" xr6:coauthVersionMax="47" xr10:uidLastSave="{00000000-0000-0000-0000-000000000000}"/>
  <bookViews>
    <workbookView xWindow="14400" yWindow="75" windowWidth="14400" windowHeight="15525" tabRatio="582" xr2:uid="{00000000-000D-0000-FFFF-FFFF00000000}"/>
  </bookViews>
  <sheets>
    <sheet name="지역아동센터" sheetId="6" r:id="rId1"/>
  </sheets>
  <definedNames>
    <definedName name="_xlnm.Print_Area" localSheetId="0">지역아동센터!$A$1:$E$23</definedName>
  </definedNames>
  <calcPr calcId="191029"/>
</workbook>
</file>

<file path=xl/calcChain.xml><?xml version="1.0" encoding="utf-8"?>
<calcChain xmlns="http://schemas.openxmlformats.org/spreadsheetml/2006/main">
  <c r="E18" i="6" l="1"/>
  <c r="E21" i="6"/>
  <c r="E19" i="6"/>
  <c r="E20" i="6"/>
  <c r="C16" i="6" l="1"/>
  <c r="C5" i="6"/>
  <c r="D16" i="6"/>
  <c r="D5" i="6"/>
  <c r="E23" i="6" l="1"/>
  <c r="E22" i="6"/>
  <c r="E17" i="6"/>
  <c r="E11" i="6"/>
  <c r="E10" i="6"/>
  <c r="E9" i="6"/>
  <c r="E8" i="6"/>
  <c r="E7" i="6"/>
  <c r="E6" i="6"/>
  <c r="E16" i="6" l="1"/>
  <c r="E5" i="6"/>
</calcChain>
</file>

<file path=xl/sharedStrings.xml><?xml version="1.0" encoding="utf-8"?>
<sst xmlns="http://schemas.openxmlformats.org/spreadsheetml/2006/main" count="38" uniqueCount="33">
  <si>
    <t>관</t>
    <phoneticPr fontId="5" type="noConversion"/>
  </si>
  <si>
    <t>항</t>
    <phoneticPr fontId="5" type="noConversion"/>
  </si>
  <si>
    <t>세                  입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</si>
  <si>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</si>
  <si>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</si>
  <si>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</si>
  <si>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</si>
  <si>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</si>
  <si>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</si>
  <si>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</si>
  <si>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</si>
  <si>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</si>
  <si>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</si>
  <si>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</si>
  <si>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</si>
  <si>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</si>
  <si>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</si>
  <si>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</si>
  <si>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</si>
  <si>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</si>
  <si>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</si>
  <si>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</si>
  <si>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</si>
  <si>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</si>
  <si>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</si>
  <si>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</si>
  <si>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</si>
  <si>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</si>
  <si>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사업수입</t>
    <phoneticPr fontId="5" type="noConversion"/>
  </si>
  <si>
    <t>02사 업  수 입</t>
    <phoneticPr fontId="5" type="noConversion"/>
  </si>
  <si>
    <t>2차추경(A)</t>
    <phoneticPr fontId="5" type="noConversion"/>
  </si>
  <si>
    <t>결산추경(B)</t>
    <phoneticPr fontId="5" type="noConversion"/>
  </si>
  <si>
    <t>2023년 참좋은지역아동센터 결산추경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</si>
</sst>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0" fillId="0" borderId="10" xfId="5" applyNumberFormat="1" applyFont="1" applyBorder="1">
      <alignment vertical="center"/>
    </xf>
    <xf numFmtId="3" fontId="10" fillId="0" borderId="11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3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3" fontId="10" fillId="0" borderId="17" xfId="5" applyNumberFormat="1" applyFont="1" applyBorder="1">
      <alignment vertical="center"/>
    </xf>
    <xf numFmtId="3" fontId="10" fillId="0" borderId="18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 wrapText="1" shrinkToFit="1"/>
    </xf>
    <xf numFmtId="3" fontId="10" fillId="0" borderId="14" xfId="5" applyNumberFormat="1" applyFont="1" applyBorder="1">
      <alignment vertical="center"/>
    </xf>
    <xf numFmtId="0" fontId="12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3" fontId="10" fillId="0" borderId="22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3" fontId="10" fillId="0" borderId="18" xfId="5" applyNumberFormat="1" applyFont="1" applyBorder="1">
      <alignment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5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0" t="s">
        <v>32</v>
      </c>
      <c r="B1" s="40"/>
      <c r="C1" s="40"/>
      <c r="D1" s="40"/>
      <c r="E1" s="40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5" t="s">
        <v>25</v>
      </c>
      <c r="F2" s="5"/>
      <c r="G2" s="5"/>
      <c r="H2" s="5"/>
      <c r="I2" s="5"/>
      <c r="J2" s="5"/>
    </row>
    <row r="3" spans="1:10" ht="27.95" customHeight="1" x14ac:dyDescent="0.15">
      <c r="A3" s="41" t="s">
        <v>2</v>
      </c>
      <c r="B3" s="42"/>
      <c r="C3" s="43"/>
      <c r="D3" s="43"/>
      <c r="E3" s="44"/>
    </row>
    <row r="4" spans="1:10" ht="27.95" customHeight="1" thickBot="1" x14ac:dyDescent="0.2">
      <c r="A4" s="11" t="s">
        <v>0</v>
      </c>
      <c r="B4" s="12" t="s">
        <v>1</v>
      </c>
      <c r="C4" s="31" t="s">
        <v>30</v>
      </c>
      <c r="D4" s="31" t="s">
        <v>31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 t="shared" ref="C5" si="0">SUM(C6:C11)</f>
        <v>215485000</v>
      </c>
      <c r="D5" s="16">
        <f t="shared" ref="D5:E5" si="1">SUM(D6:D11)</f>
        <v>212004000</v>
      </c>
      <c r="E5" s="16">
        <f t="shared" si="1"/>
        <v>-3481000</v>
      </c>
    </row>
    <row r="6" spans="1:10" s="7" customFormat="1" ht="27.95" customHeight="1" x14ac:dyDescent="0.15">
      <c r="A6" s="35" t="s">
        <v>29</v>
      </c>
      <c r="B6" s="36" t="s">
        <v>28</v>
      </c>
      <c r="C6" s="37">
        <v>1200000</v>
      </c>
      <c r="D6" s="37">
        <v>1693750</v>
      </c>
      <c r="E6" s="18">
        <f t="shared" ref="E6:E11" si="2">D6-C6</f>
        <v>493750</v>
      </c>
    </row>
    <row r="7" spans="1:10" ht="27.95" customHeight="1" x14ac:dyDescent="0.15">
      <c r="A7" s="29" t="s">
        <v>5</v>
      </c>
      <c r="B7" s="30" t="s">
        <v>6</v>
      </c>
      <c r="C7" s="17">
        <v>166318000</v>
      </c>
      <c r="D7" s="17">
        <v>164807500</v>
      </c>
      <c r="E7" s="18">
        <f t="shared" si="2"/>
        <v>-1510500</v>
      </c>
    </row>
    <row r="8" spans="1:10" ht="27.95" customHeight="1" x14ac:dyDescent="0.15">
      <c r="A8" s="29" t="s">
        <v>7</v>
      </c>
      <c r="B8" s="30" t="s">
        <v>8</v>
      </c>
      <c r="C8" s="17">
        <v>25200000</v>
      </c>
      <c r="D8" s="17">
        <v>23000000</v>
      </c>
      <c r="E8" s="18">
        <f t="shared" si="2"/>
        <v>-2200000</v>
      </c>
    </row>
    <row r="9" spans="1:10" ht="27.95" customHeight="1" x14ac:dyDescent="0.15">
      <c r="A9" s="34" t="s">
        <v>9</v>
      </c>
      <c r="B9" s="19" t="s">
        <v>10</v>
      </c>
      <c r="C9" s="20">
        <v>10800000</v>
      </c>
      <c r="D9" s="20">
        <v>10800000</v>
      </c>
      <c r="E9" s="18">
        <f t="shared" si="2"/>
        <v>0</v>
      </c>
    </row>
    <row r="10" spans="1:10" ht="27.95" customHeight="1" x14ac:dyDescent="0.15">
      <c r="A10" s="34" t="s">
        <v>11</v>
      </c>
      <c r="B10" s="19" t="s">
        <v>12</v>
      </c>
      <c r="C10" s="17">
        <v>8336704</v>
      </c>
      <c r="D10" s="17">
        <v>8336704</v>
      </c>
      <c r="E10" s="18">
        <f t="shared" si="2"/>
        <v>0</v>
      </c>
    </row>
    <row r="11" spans="1:10" ht="27.95" customHeight="1" x14ac:dyDescent="0.15">
      <c r="A11" s="21" t="s">
        <v>13</v>
      </c>
      <c r="B11" s="22" t="s">
        <v>14</v>
      </c>
      <c r="C11" s="23">
        <v>3630296</v>
      </c>
      <c r="D11" s="23">
        <v>3366046</v>
      </c>
      <c r="E11" s="24">
        <f t="shared" si="2"/>
        <v>-264250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4"/>
      <c r="D13" s="4"/>
      <c r="E13" s="4"/>
    </row>
    <row r="14" spans="1:10" ht="27.95" customHeight="1" x14ac:dyDescent="0.15">
      <c r="A14" s="45" t="s">
        <v>15</v>
      </c>
      <c r="B14" s="46"/>
      <c r="C14" s="46"/>
      <c r="D14" s="46"/>
      <c r="E14" s="47"/>
    </row>
    <row r="15" spans="1:10" ht="27.95" customHeight="1" thickBot="1" x14ac:dyDescent="0.2">
      <c r="A15" s="11" t="s">
        <v>0</v>
      </c>
      <c r="B15" s="12" t="s">
        <v>1</v>
      </c>
      <c r="C15" s="31" t="s">
        <v>30</v>
      </c>
      <c r="D15" s="31" t="s">
        <v>31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6">
        <f t="shared" ref="C16" si="3">SUM(C17:C23)</f>
        <v>215485000</v>
      </c>
      <c r="D16" s="26">
        <f t="shared" ref="D16:E16" si="4">SUM(D17:D23)</f>
        <v>212004000</v>
      </c>
      <c r="E16" s="26">
        <f t="shared" si="4"/>
        <v>-3481000</v>
      </c>
    </row>
    <row r="17" spans="1:16138" s="6" customFormat="1" ht="27.95" customHeight="1" x14ac:dyDescent="0.15">
      <c r="A17" s="48" t="s">
        <v>17</v>
      </c>
      <c r="B17" s="19" t="s">
        <v>18</v>
      </c>
      <c r="C17" s="32">
        <v>98929680</v>
      </c>
      <c r="D17" s="32">
        <v>105929680</v>
      </c>
      <c r="E17" s="38">
        <f t="shared" ref="E17:E23" si="5">D17-C17</f>
        <v>7000000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9"/>
      <c r="B18" s="27" t="s">
        <v>19</v>
      </c>
      <c r="C18" s="32">
        <v>3840236</v>
      </c>
      <c r="D18" s="32">
        <v>3675951</v>
      </c>
      <c r="E18" s="38">
        <f>D18-C18</f>
        <v>-164285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0"/>
      <c r="B19" s="28" t="s">
        <v>20</v>
      </c>
      <c r="C19" s="32">
        <v>14469059</v>
      </c>
      <c r="D19" s="32">
        <v>15596794</v>
      </c>
      <c r="E19" s="38">
        <f t="shared" si="5"/>
        <v>1127735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8" t="s">
        <v>21</v>
      </c>
      <c r="B20" s="30" t="s">
        <v>22</v>
      </c>
      <c r="C20" s="32">
        <v>41066025</v>
      </c>
      <c r="D20" s="32">
        <v>38013575</v>
      </c>
      <c r="E20" s="38">
        <f t="shared" si="5"/>
        <v>-3052450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9"/>
      <c r="B21" s="30" t="s">
        <v>27</v>
      </c>
      <c r="C21" s="32">
        <v>55680000</v>
      </c>
      <c r="D21" s="32">
        <v>47188000</v>
      </c>
      <c r="E21" s="38">
        <f t="shared" si="5"/>
        <v>-8492000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50"/>
      <c r="B22" s="33" t="s">
        <v>26</v>
      </c>
      <c r="C22" s="32">
        <v>1000000</v>
      </c>
      <c r="D22" s="32">
        <v>1200000</v>
      </c>
      <c r="E22" s="38">
        <f>D22-C22</f>
        <v>200000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21" t="s">
        <v>23</v>
      </c>
      <c r="B23" s="22" t="s">
        <v>24</v>
      </c>
      <c r="C23" s="23">
        <v>500000</v>
      </c>
      <c r="D23" s="23">
        <v>400000</v>
      </c>
      <c r="E23" s="39">
        <f t="shared" si="5"/>
        <v>-100000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4" customHeight="1" x14ac:dyDescent="0.15">
      <c r="B24" s="3"/>
      <c r="C24" s="3"/>
      <c r="D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30.75" customHeight="1" x14ac:dyDescent="0.15">
      <c r="B25" s="9"/>
      <c r="C25" s="9"/>
      <c r="D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</sheetData>
  <mergeCells count="5">
    <mergeCell ref="A1:E1"/>
    <mergeCell ref="A3:E3"/>
    <mergeCell ref="A14:E14"/>
    <mergeCell ref="A17:A19"/>
    <mergeCell ref="A20:A22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지역아동센터(2023. 12. 04 )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2023-12-01T05:54:14Z</cp:lastPrinted>
  <dcterms:created xsi:type="dcterms:W3CDTF">2016-02-29T02:00:49Z</dcterms:created>
  <dcterms:modified xsi:type="dcterms:W3CDTF">2024-01-05T09:43:20Z</dcterms:modified>
</cp:coreProperties>
</file>