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예산공고\"/>
    </mc:Choice>
  </mc:AlternateContent>
  <xr:revisionPtr revIDLastSave="0" documentId="13_ncr:1_{761F9EAA-FA4B-42C7-B4DE-5308571A5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총괄내역서" sheetId="67" r:id="rId1"/>
  </sheets>
  <definedNames>
    <definedName name="_xlnm.Print_Area" localSheetId="0">총괄내역서!$A$1:$E$27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67" l="1"/>
  <c r="D15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</calcChain>
</file>

<file path=xl/sharedStrings.xml><?xml version="1.0" encoding="utf-8"?>
<sst xmlns="http://schemas.openxmlformats.org/spreadsheetml/2006/main" count="51" uniqueCount="44">
  <si>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</si>
  <si>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</si>
  <si>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</si>
  <si>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</si>
  <si>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</si>
  <si>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</si>
  <si>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</si>
  <si>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</si>
  <si>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</si>
  <si>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</si>
  <si>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</si>
  <si>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</si>
  <si>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</si>
  <si>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</si>
  <si>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</si>
  <si>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</si>
  <si>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</si>
  <si>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</si>
  <si>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</si>
  <si>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</si>
  <si>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</si>
  <si>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</si>
  <si>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</si>
  <si>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</si>
  <si>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</si>
  <si>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</si>
  <si>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</si>
  <si>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</si>
  <si>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</si>
  <si>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</si>
  <si>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</si>
  <si>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</si>
  <si>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</si>
  <si>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</si>
  <si>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</si>
  <si>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</si>
  <si>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</si>
  <si>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</si>
  <si>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</si>
  <si>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</si>
  <si>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</si>
  <si>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2022년 참좋은우리집 2차추경 세입·세출 예산 총괄내역서</t>
    <phoneticPr fontId="2" type="noConversion"/>
  </si>
  <si>
    <t>2022년 1차추경
(A)</t>
    <phoneticPr fontId="2" type="noConversion"/>
  </si>
  <si>
    <t>2022년 2차추경
(B)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</si>
</sst>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 xr:uid="{00000000-0005-0000-0000-000000000000}"/>
    <cellStyle name="표준" xfId="0" builtinId="0"/>
    <cellStyle name="표준 2" xfId="1" xr:uid="{00000000-0005-0000-0000-000002000000}"/>
    <cellStyle name="표준 3" xfId="2" xr:uid="{00000000-0005-0000-0000-000003000000}"/>
    <cellStyle name="표준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abSelected="1" view="pageBreakPreview" topLeftCell="A4" zoomScaleNormal="100" zoomScaleSheetLayoutView="100" workbookViewId="0">
      <selection activeCell="G24" sqref="G24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41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42</v>
      </c>
      <c r="D4" s="32" t="s">
        <v>43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v>211327000</v>
      </c>
      <c r="D5" s="13">
        <f>SUM(D6:D11)</f>
        <v>211327000</v>
      </c>
      <c r="E5" s="14">
        <f>D5-C5</f>
        <v>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24000000</v>
      </c>
      <c r="D6" s="17">
        <v>24000000</v>
      </c>
      <c r="E6" s="18">
        <f>D6-C6</f>
        <v>0</v>
      </c>
    </row>
    <row r="7" spans="1:10" s="1" customFormat="1" ht="21" customHeight="1" x14ac:dyDescent="0.15">
      <c r="A7" s="15" t="s">
        <v>7</v>
      </c>
      <c r="B7" s="16" t="s">
        <v>8</v>
      </c>
      <c r="C7" s="6">
        <v>147159028</v>
      </c>
      <c r="D7" s="6">
        <v>147159028</v>
      </c>
      <c r="E7" s="18">
        <f t="shared" ref="E7:E11" si="0">D7-C7</f>
        <v>0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12400000</v>
      </c>
      <c r="D8" s="17">
        <v>12400000</v>
      </c>
      <c r="E8" s="18">
        <f t="shared" si="0"/>
        <v>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6300000</v>
      </c>
      <c r="D9" s="5">
        <v>6300000</v>
      </c>
      <c r="E9" s="18">
        <f t="shared" si="0"/>
        <v>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20045322</v>
      </c>
      <c r="D10" s="31">
        <v>20045322</v>
      </c>
      <c r="E10" s="18">
        <f t="shared" si="0"/>
        <v>0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1422650</v>
      </c>
      <c r="D11" s="7">
        <v>1422650</v>
      </c>
      <c r="E11" s="22">
        <f t="shared" si="0"/>
        <v>0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42</v>
      </c>
      <c r="D14" s="32" t="s">
        <v>43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v>211327000</v>
      </c>
      <c r="D15" s="27">
        <f>SUM(D16:D27)</f>
        <v>211327000</v>
      </c>
      <c r="E15" s="14">
        <f>D15-C15</f>
        <v>0</v>
      </c>
    </row>
    <row r="16" spans="1:10" s="1" customFormat="1" ht="21" customHeight="1" x14ac:dyDescent="0.15">
      <c r="A16" s="44" t="s">
        <v>28</v>
      </c>
      <c r="B16" s="19" t="s">
        <v>29</v>
      </c>
      <c r="C16" s="6">
        <v>140552480</v>
      </c>
      <c r="D16" s="6">
        <v>140552480</v>
      </c>
      <c r="E16" s="35">
        <f t="shared" ref="E16:E27" si="1">D16-C16</f>
        <v>0</v>
      </c>
    </row>
    <row r="17" spans="1:7" s="1" customFormat="1" ht="21" customHeight="1" x14ac:dyDescent="0.15">
      <c r="A17" s="45"/>
      <c r="B17" s="28" t="s">
        <v>30</v>
      </c>
      <c r="C17" s="6">
        <v>440000</v>
      </c>
      <c r="D17" s="6">
        <v>440000</v>
      </c>
      <c r="E17" s="33">
        <f t="shared" si="1"/>
        <v>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7370000</v>
      </c>
      <c r="D18" s="6">
        <v>7370000</v>
      </c>
      <c r="E18" s="33">
        <f t="shared" si="1"/>
        <v>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4700000</v>
      </c>
      <c r="D19" s="6">
        <v>4700000</v>
      </c>
      <c r="E19" s="33">
        <f t="shared" si="1"/>
        <v>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18840000</v>
      </c>
      <c r="D20" s="6">
        <v>20760000</v>
      </c>
      <c r="E20" s="33">
        <f t="shared" si="1"/>
        <v>1920000</v>
      </c>
    </row>
    <row r="21" spans="1:7" s="1" customFormat="1" ht="21" customHeight="1" x14ac:dyDescent="0.15">
      <c r="A21" s="45"/>
      <c r="B21" s="16" t="s">
        <v>21</v>
      </c>
      <c r="C21" s="6">
        <v>15040000</v>
      </c>
      <c r="D21" s="6">
        <v>13780000</v>
      </c>
      <c r="E21" s="33">
        <f t="shared" si="1"/>
        <v>-1260000</v>
      </c>
    </row>
    <row r="22" spans="1:7" s="1" customFormat="1" ht="21" customHeight="1" x14ac:dyDescent="0.15">
      <c r="A22" s="46"/>
      <c r="B22" s="16" t="s">
        <v>33</v>
      </c>
      <c r="C22" s="6">
        <v>7600000</v>
      </c>
      <c r="D22" s="6">
        <v>10000000</v>
      </c>
      <c r="E22" s="33">
        <f t="shared" si="1"/>
        <v>2400000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16734520</v>
      </c>
      <c r="D27" s="7">
        <v>13674520</v>
      </c>
      <c r="E27" s="34">
        <f t="shared" si="1"/>
        <v>-3060000</v>
      </c>
    </row>
    <row r="28" spans="1:7" s="1" customFormat="1" ht="21.95" customHeight="1" x14ac:dyDescent="0.15">
      <c r="A28" s="4"/>
      <c r="B28" s="4"/>
      <c r="C28" s="29"/>
      <c r="D28" s="29"/>
      <c r="E28" s="29"/>
    </row>
    <row r="29" spans="1:7" s="1" customFormat="1" ht="11.25" x14ac:dyDescent="0.15">
      <c r="B29" s="4"/>
      <c r="C29" s="4"/>
      <c r="D29" s="4"/>
    </row>
    <row r="30" spans="1:7" s="1" customFormat="1" ht="24.75" customHeight="1" x14ac:dyDescent="0.15">
      <c r="B30" s="29"/>
      <c r="C30" s="29"/>
      <c r="D30" s="30"/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 (2022.09.05.)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2022-09-05T00:34:11Z</cp:lastPrinted>
  <dcterms:created xsi:type="dcterms:W3CDTF">2013-11-13T01:12:46Z</dcterms:created>
  <dcterms:modified xsi:type="dcterms:W3CDTF">2023-06-21T02:41:25Z</dcterms:modified>
</cp:coreProperties>
</file>