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예산공고\"/>
    </mc:Choice>
  </mc:AlternateContent>
  <xr:revisionPtr revIDLastSave="0" documentId="13_ncr:1_{3FFE7712-E22B-4278-95D4-011011064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총괄표" sheetId="7" r:id="rId1"/>
  </sheets>
  <definedNames>
    <definedName name="_xlnm.Print_Area" localSheetId="0">총괄표!$A$1:$E$24</definedName>
  </definedNames>
  <calcPr calcId="191029"/>
</workbook>
</file>

<file path=xl/calcChain.xml><?xml version="1.0" encoding="utf-8"?>
<calcChain xmlns="http://schemas.openxmlformats.org/spreadsheetml/2006/main">
  <c r="E8" i="7" l="1"/>
  <c r="D14" i="7"/>
  <c r="C14" i="7"/>
  <c r="C4" i="7"/>
  <c r="E20" i="7"/>
  <c r="E24" i="7" l="1"/>
  <c r="E23" i="7"/>
  <c r="E22" i="7"/>
  <c r="E21" i="7"/>
  <c r="E19" i="7"/>
  <c r="E18" i="7"/>
  <c r="E17" i="7"/>
  <c r="E16" i="7"/>
  <c r="E15" i="7"/>
  <c r="E10" i="7"/>
  <c r="E9" i="7"/>
  <c r="E7" i="7"/>
  <c r="E6" i="7"/>
  <c r="E5" i="7"/>
  <c r="D4" i="7"/>
  <c r="E4" i="7" l="1"/>
  <c r="E14" i="7"/>
</calcChain>
</file>

<file path=xl/sharedStrings.xml><?xml version="1.0" encoding="utf-8"?>
<sst xmlns="http://schemas.openxmlformats.org/spreadsheetml/2006/main" count="43" uniqueCount="36">
  <si>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</si>
  <si>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</si>
  <si>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</si>
  <si>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</si>
  <si>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</si>
  <si>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</si>
  <si>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</si>
  <si>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01입소자수입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</si>
  <si>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</si>
  <si>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</si>
  <si>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</si>
  <si>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</si>
  <si>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</si>
  <si>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</si>
  <si>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</si>
  <si>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</si>
  <si>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</si>
  <si>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</si>
  <si>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</si>
  <si>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</si>
  <si>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</si>
  <si>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</si>
  <si>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</si>
  <si>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</si>
  <si>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</si>
  <si>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</si>
  <si>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</si>
  <si>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</si>
  <si>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차기년도이월금</t>
    <phoneticPr fontId="2" type="noConversion"/>
  </si>
  <si>
    <t>교육비</t>
    <phoneticPr fontId="2" type="noConversion"/>
  </si>
  <si>
    <t>사업비</t>
    <phoneticPr fontId="2" type="noConversion"/>
  </si>
  <si>
    <t>법인전입금</t>
    <phoneticPr fontId="2" type="noConversion"/>
  </si>
  <si>
    <t>08전   입   금</t>
    <phoneticPr fontId="2" type="noConversion"/>
  </si>
  <si>
    <t>2022년 참좋은우리집 세입.세출 결산 총괄표</t>
    <phoneticPr fontId="2" type="noConversion"/>
  </si>
  <si>
    <t>2022년 결산(B)</t>
    <phoneticPr fontId="2" type="noConversion"/>
  </si>
  <si>
    <t>2022년 2차추경(A)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</si>
</sst>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sz val="9"/>
      <color rgb="FF00000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3" fontId="6" fillId="0" borderId="17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41" fontId="6" fillId="0" borderId="0" xfId="1" applyNumberFormat="1" applyFont="1">
      <alignment vertical="center"/>
    </xf>
    <xf numFmtId="0" fontId="8" fillId="0" borderId="0" xfId="1" applyFont="1">
      <alignment vertical="center"/>
    </xf>
    <xf numFmtId="0" fontId="6" fillId="0" borderId="18" xfId="1" applyFont="1" applyBorder="1" applyAlignment="1">
      <alignment horizontal="center" vertical="center"/>
    </xf>
    <xf numFmtId="3" fontId="5" fillId="0" borderId="12" xfId="1" applyNumberFormat="1" applyFont="1" applyBorder="1">
      <alignment vertical="center"/>
    </xf>
    <xf numFmtId="41" fontId="5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41" fontId="8" fillId="0" borderId="0" xfId="1" applyNumberFormat="1" applyFont="1">
      <alignment vertical="center"/>
    </xf>
    <xf numFmtId="41" fontId="9" fillId="0" borderId="0" xfId="1" applyNumberFormat="1" applyFont="1">
      <alignment vertical="center"/>
    </xf>
    <xf numFmtId="0" fontId="6" fillId="0" borderId="19" xfId="1" applyFont="1" applyBorder="1" applyAlignment="1">
      <alignment horizontal="center" vertical="center"/>
    </xf>
    <xf numFmtId="41" fontId="2" fillId="0" borderId="0" xfId="1" applyNumberFormat="1" applyFont="1">
      <alignment vertical="center"/>
    </xf>
    <xf numFmtId="0" fontId="2" fillId="0" borderId="0" xfId="1" applyFont="1" applyAlignment="1">
      <alignment vertical="center" wrapText="1" shrinkToFit="1"/>
    </xf>
    <xf numFmtId="3" fontId="11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6" fillId="0" borderId="23" xfId="1" applyFont="1" applyBorder="1" applyAlignment="1">
      <alignment horizontal="center" vertical="center"/>
    </xf>
    <xf numFmtId="3" fontId="5" fillId="0" borderId="24" xfId="1" applyNumberFormat="1" applyFont="1" applyBorder="1" applyAlignment="1">
      <alignment horizontal="right" vertical="center"/>
    </xf>
    <xf numFmtId="3" fontId="5" fillId="0" borderId="25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3" fontId="5" fillId="0" borderId="24" xfId="1" applyNumberFormat="1" applyFont="1" applyBorder="1">
      <alignment vertical="center"/>
    </xf>
    <xf numFmtId="3" fontId="5" fillId="0" borderId="25" xfId="1" applyNumberFormat="1" applyFont="1" applyBorder="1">
      <alignment vertical="center"/>
    </xf>
    <xf numFmtId="3" fontId="5" fillId="0" borderId="22" xfId="1" applyNumberFormat="1" applyFont="1" applyBorder="1">
      <alignment vertical="center"/>
    </xf>
    <xf numFmtId="0" fontId="6" fillId="0" borderId="27" xfId="1" applyFont="1" applyBorder="1" applyAlignment="1">
      <alignment horizontal="center" vertical="center"/>
    </xf>
    <xf numFmtId="3" fontId="5" fillId="0" borderId="28" xfId="1" applyNumberFormat="1" applyFont="1" applyBorder="1">
      <alignment vertical="center"/>
    </xf>
    <xf numFmtId="3" fontId="6" fillId="0" borderId="26" xfId="1" applyNumberFormat="1" applyFont="1" applyBorder="1">
      <alignment vertical="center"/>
    </xf>
    <xf numFmtId="0" fontId="2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view="pageBreakPreview" zoomScaleSheetLayoutView="100" workbookViewId="0">
      <selection activeCell="I13" sqref="I13"/>
    </sheetView>
  </sheetViews>
  <sheetFormatPr defaultRowHeight="13.5" x14ac:dyDescent="0.3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44" t="s">
        <v>33</v>
      </c>
      <c r="B1" s="44"/>
      <c r="C1" s="44"/>
      <c r="D1" s="44"/>
      <c r="E1" s="44"/>
      <c r="F1" s="1"/>
      <c r="G1" s="1"/>
      <c r="H1" s="1"/>
      <c r="I1" s="1"/>
      <c r="J1" s="1"/>
    </row>
    <row r="2" spans="1:10" ht="21.95" customHeight="1" x14ac:dyDescent="0.3">
      <c r="A2" s="45" t="s">
        <v>0</v>
      </c>
      <c r="B2" s="46"/>
      <c r="C2" s="46"/>
      <c r="D2" s="46"/>
      <c r="E2" s="47"/>
    </row>
    <row r="3" spans="1:10" ht="21.95" customHeight="1" thickBot="1" x14ac:dyDescent="0.35">
      <c r="A3" s="4" t="s">
        <v>1</v>
      </c>
      <c r="B3" s="5" t="s">
        <v>2</v>
      </c>
      <c r="C3" s="6" t="s">
        <v>35</v>
      </c>
      <c r="D3" s="7" t="s">
        <v>34</v>
      </c>
      <c r="E3" s="8" t="s">
        <v>3</v>
      </c>
    </row>
    <row r="4" spans="1:10" s="9" customFormat="1" ht="21.95" customHeight="1" thickTop="1" x14ac:dyDescent="0.3">
      <c r="A4" s="21" t="s">
        <v>4</v>
      </c>
      <c r="B4" s="33"/>
      <c r="C4" s="36">
        <f>SUM(C5:C10)</f>
        <v>205707000</v>
      </c>
      <c r="D4" s="35">
        <f>SUM(D5:D10)</f>
        <v>204417435</v>
      </c>
      <c r="E4" s="34">
        <f>SUM(E5:E10)</f>
        <v>-1289565</v>
      </c>
    </row>
    <row r="5" spans="1:10" ht="21.95" customHeight="1" x14ac:dyDescent="0.3">
      <c r="A5" s="13" t="s">
        <v>7</v>
      </c>
      <c r="B5" s="11" t="s">
        <v>8</v>
      </c>
      <c r="C5" s="32">
        <v>21000000</v>
      </c>
      <c r="D5" s="32">
        <v>21000000</v>
      </c>
      <c r="E5" s="12">
        <f>D5-C5</f>
        <v>0</v>
      </c>
    </row>
    <row r="6" spans="1:10" ht="21.95" customHeight="1" x14ac:dyDescent="0.3">
      <c r="A6" s="13" t="s">
        <v>9</v>
      </c>
      <c r="B6" s="11" t="s">
        <v>10</v>
      </c>
      <c r="C6" s="30">
        <v>146239028</v>
      </c>
      <c r="D6" s="30">
        <v>146129500</v>
      </c>
      <c r="E6" s="12">
        <f t="shared" ref="E6:E10" si="0">D6-C6</f>
        <v>-109528</v>
      </c>
    </row>
    <row r="7" spans="1:10" ht="21.95" customHeight="1" x14ac:dyDescent="0.3">
      <c r="A7" s="13" t="s">
        <v>11</v>
      </c>
      <c r="B7" s="11" t="s">
        <v>12</v>
      </c>
      <c r="C7" s="30">
        <v>13900000</v>
      </c>
      <c r="D7" s="30">
        <v>13060110</v>
      </c>
      <c r="E7" s="12">
        <f t="shared" si="0"/>
        <v>-839890</v>
      </c>
    </row>
    <row r="8" spans="1:10" ht="21.95" customHeight="1" x14ac:dyDescent="0.3">
      <c r="A8" s="13" t="s">
        <v>32</v>
      </c>
      <c r="B8" s="11" t="s">
        <v>31</v>
      </c>
      <c r="C8" s="30">
        <v>3100000</v>
      </c>
      <c r="D8" s="30">
        <v>3100000</v>
      </c>
      <c r="E8" s="12">
        <f t="shared" ref="E8" si="1">D8-C8</f>
        <v>0</v>
      </c>
    </row>
    <row r="9" spans="1:10" ht="21.95" customHeight="1" x14ac:dyDescent="0.3">
      <c r="A9" s="10" t="s">
        <v>13</v>
      </c>
      <c r="B9" s="27" t="s">
        <v>14</v>
      </c>
      <c r="C9" s="30">
        <v>20045322</v>
      </c>
      <c r="D9" s="30">
        <v>20045322</v>
      </c>
      <c r="E9" s="12">
        <f t="shared" si="0"/>
        <v>0</v>
      </c>
    </row>
    <row r="10" spans="1:10" ht="21.95" customHeight="1" x14ac:dyDescent="0.3">
      <c r="A10" s="15" t="s">
        <v>15</v>
      </c>
      <c r="B10" s="16" t="s">
        <v>16</v>
      </c>
      <c r="C10" s="30">
        <v>1422650</v>
      </c>
      <c r="D10" s="30">
        <v>1082503</v>
      </c>
      <c r="E10" s="17">
        <f t="shared" si="0"/>
        <v>-340147</v>
      </c>
    </row>
    <row r="11" spans="1:10" ht="21.95" customHeight="1" x14ac:dyDescent="0.3">
      <c r="A11" s="20"/>
      <c r="B11" s="20"/>
      <c r="C11" s="20"/>
      <c r="D11" s="20"/>
      <c r="E11" s="20"/>
    </row>
    <row r="12" spans="1:10" ht="21.95" customHeight="1" x14ac:dyDescent="0.3">
      <c r="A12" s="45" t="s">
        <v>5</v>
      </c>
      <c r="B12" s="46"/>
      <c r="C12" s="46"/>
      <c r="D12" s="46"/>
      <c r="E12" s="47"/>
    </row>
    <row r="13" spans="1:10" ht="21.95" customHeight="1" thickBot="1" x14ac:dyDescent="0.35">
      <c r="A13" s="4" t="s">
        <v>1</v>
      </c>
      <c r="B13" s="5" t="s">
        <v>2</v>
      </c>
      <c r="C13" s="6" t="s">
        <v>35</v>
      </c>
      <c r="D13" s="7" t="s">
        <v>34</v>
      </c>
      <c r="E13" s="8" t="s">
        <v>3</v>
      </c>
    </row>
    <row r="14" spans="1:10" ht="21.95" customHeight="1" thickTop="1" x14ac:dyDescent="0.3">
      <c r="A14" s="21" t="s">
        <v>6</v>
      </c>
      <c r="B14" s="33"/>
      <c r="C14" s="39">
        <f>SUM(C15:C24)</f>
        <v>205707000</v>
      </c>
      <c r="D14" s="38">
        <f>SUM(D15:D24)</f>
        <v>204417435</v>
      </c>
      <c r="E14" s="37">
        <f>D14-C14</f>
        <v>-1289565</v>
      </c>
    </row>
    <row r="15" spans="1:10" ht="21.95" customHeight="1" x14ac:dyDescent="0.3">
      <c r="A15" s="48" t="s">
        <v>17</v>
      </c>
      <c r="B15" s="27" t="s">
        <v>18</v>
      </c>
      <c r="C15" s="32">
        <v>141332480</v>
      </c>
      <c r="D15" s="32">
        <v>140189310</v>
      </c>
      <c r="E15" s="22">
        <f t="shared" ref="E15:E24" si="2">D15-C15</f>
        <v>-1143170</v>
      </c>
      <c r="F15" s="29"/>
    </row>
    <row r="16" spans="1:10" ht="21.95" customHeight="1" x14ac:dyDescent="0.3">
      <c r="A16" s="49"/>
      <c r="B16" s="14" t="s">
        <v>19</v>
      </c>
      <c r="C16" s="30">
        <v>240000</v>
      </c>
      <c r="D16" s="30">
        <v>0</v>
      </c>
      <c r="E16" s="22">
        <f t="shared" si="2"/>
        <v>-240000</v>
      </c>
      <c r="F16" s="28"/>
      <c r="G16" s="28"/>
    </row>
    <row r="17" spans="1:5" ht="21.95" customHeight="1" x14ac:dyDescent="0.3">
      <c r="A17" s="50"/>
      <c r="B17" s="24" t="s">
        <v>20</v>
      </c>
      <c r="C17" s="30">
        <v>7370000</v>
      </c>
      <c r="D17" s="30">
        <v>5474760</v>
      </c>
      <c r="E17" s="22">
        <f t="shared" si="2"/>
        <v>-1895240</v>
      </c>
    </row>
    <row r="18" spans="1:5" ht="21.95" customHeight="1" x14ac:dyDescent="0.3">
      <c r="A18" s="13" t="s">
        <v>21</v>
      </c>
      <c r="B18" s="11" t="s">
        <v>22</v>
      </c>
      <c r="C18" s="30">
        <v>700000</v>
      </c>
      <c r="D18" s="30">
        <v>435000</v>
      </c>
      <c r="E18" s="22">
        <f t="shared" si="2"/>
        <v>-265000</v>
      </c>
    </row>
    <row r="19" spans="1:5" ht="21.95" customHeight="1" x14ac:dyDescent="0.3">
      <c r="A19" s="48" t="s">
        <v>23</v>
      </c>
      <c r="B19" s="11" t="s">
        <v>20</v>
      </c>
      <c r="C19" s="30">
        <v>21000000</v>
      </c>
      <c r="D19" s="30">
        <v>20292096</v>
      </c>
      <c r="E19" s="22">
        <f t="shared" si="2"/>
        <v>-707904</v>
      </c>
    </row>
    <row r="20" spans="1:5" ht="21.95" customHeight="1" x14ac:dyDescent="0.3">
      <c r="A20" s="49"/>
      <c r="B20" s="11" t="s">
        <v>29</v>
      </c>
      <c r="C20" s="30">
        <v>13780000</v>
      </c>
      <c r="D20" s="30">
        <v>11961770</v>
      </c>
      <c r="E20" s="22">
        <f t="shared" ref="E20" si="3">D20-C20</f>
        <v>-1818230</v>
      </c>
    </row>
    <row r="21" spans="1:5" ht="21.95" customHeight="1" x14ac:dyDescent="0.3">
      <c r="A21" s="50"/>
      <c r="B21" s="11" t="s">
        <v>30</v>
      </c>
      <c r="C21" s="30">
        <v>10000000</v>
      </c>
      <c r="D21" s="30">
        <v>9715580</v>
      </c>
      <c r="E21" s="22">
        <f t="shared" si="2"/>
        <v>-284420</v>
      </c>
    </row>
    <row r="22" spans="1:5" ht="21.95" customHeight="1" x14ac:dyDescent="0.3">
      <c r="A22" s="13" t="s">
        <v>24</v>
      </c>
      <c r="B22" s="11" t="s">
        <v>25</v>
      </c>
      <c r="C22" s="30">
        <v>50000</v>
      </c>
      <c r="D22" s="31">
        <v>0</v>
      </c>
      <c r="E22" s="22">
        <f t="shared" si="2"/>
        <v>-50000</v>
      </c>
    </row>
    <row r="23" spans="1:5" ht="21.95" customHeight="1" x14ac:dyDescent="0.3">
      <c r="A23" s="10" t="s">
        <v>26</v>
      </c>
      <c r="B23" s="27" t="s">
        <v>27</v>
      </c>
      <c r="C23" s="30">
        <v>11234520</v>
      </c>
      <c r="D23" s="30">
        <v>26491</v>
      </c>
      <c r="E23" s="22">
        <f t="shared" si="2"/>
        <v>-11208029</v>
      </c>
    </row>
    <row r="24" spans="1:5" ht="21.75" customHeight="1" x14ac:dyDescent="0.3">
      <c r="A24" s="15" t="s">
        <v>28</v>
      </c>
      <c r="B24" s="40" t="s">
        <v>28</v>
      </c>
      <c r="C24" s="42">
        <v>0</v>
      </c>
      <c r="D24" s="42">
        <v>16322428</v>
      </c>
      <c r="E24" s="41">
        <f t="shared" si="2"/>
        <v>16322428</v>
      </c>
    </row>
    <row r="25" spans="1:5" ht="10.5" customHeight="1" x14ac:dyDescent="0.3">
      <c r="A25" s="18"/>
      <c r="B25" s="18"/>
      <c r="C25" s="19"/>
      <c r="D25" s="19"/>
      <c r="E25" s="23"/>
    </row>
    <row r="26" spans="1:5" s="3" customFormat="1" ht="38.25" customHeight="1" x14ac:dyDescent="0.3">
      <c r="A26" s="43"/>
      <c r="B26" s="43"/>
      <c r="C26" s="43"/>
      <c r="D26" s="43"/>
      <c r="E26" s="43"/>
    </row>
    <row r="27" spans="1:5" x14ac:dyDescent="0.3">
      <c r="B27" s="24"/>
      <c r="C27" s="24"/>
      <c r="D27" s="24"/>
    </row>
    <row r="28" spans="1:5" ht="24.75" customHeight="1" x14ac:dyDescent="0.3">
      <c r="B28" s="25"/>
      <c r="C28" s="25"/>
      <c r="D28" s="26"/>
    </row>
  </sheetData>
  <mergeCells count="6">
    <mergeCell ref="A26:E26"/>
    <mergeCell ref="A1:E1"/>
    <mergeCell ref="A2:E2"/>
    <mergeCell ref="A12:E12"/>
    <mergeCell ref="A15:A17"/>
    <mergeCell ref="A19:A2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총괄표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2023-02-05T01:54:51Z</cp:lastPrinted>
  <dcterms:created xsi:type="dcterms:W3CDTF">2018-01-26T08:36:28Z</dcterms:created>
  <dcterms:modified xsi:type="dcterms:W3CDTF">2023-06-21T02:42:22Z</dcterms:modified>
</cp:coreProperties>
</file>