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오상희 업무관련\예.결산\2020년 결산 자료\"/>
    </mc:Choice>
  </mc:AlternateContent>
  <xr:revisionPtr revIDLastSave="0" documentId="13_ncr:1_{59860BD5-6A12-44A8-8A7F-DB40467DC0B4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표지" sheetId="6" r:id="rId1"/>
    <sheet name="총괄표" sheetId="7" r:id="rId2"/>
    <sheet name="세입결산서" sheetId="10" r:id="rId3"/>
    <sheet name="세출결산서" sheetId="11" r:id="rId4"/>
  </sheets>
  <definedNames>
    <definedName name="_xlnm.Print_Area" localSheetId="1">총괄표!$A$1:$E$33</definedName>
    <definedName name="_xlnm.Print_Area" localSheetId="0">표지!$A$1:$C$17</definedName>
    <definedName name="_xlnm.Print_Titles" localSheetId="2">세입결산서!$4:$5</definedName>
    <definedName name="_xlnm.Print_Titles" localSheetId="3">세출결산서!$4:$5</definedName>
  </definedNames>
  <calcPr calcId="191029"/>
</workbook>
</file>

<file path=xl/calcChain.xml><?xml version="1.0" encoding="utf-8"?>
<calcChain xmlns="http://schemas.openxmlformats.org/spreadsheetml/2006/main">
  <c r="E31" i="7" l="1"/>
  <c r="E12" i="7" l="1"/>
  <c r="C18" i="7" l="1"/>
  <c r="C4" i="7"/>
  <c r="E32" i="7" l="1"/>
  <c r="E30" i="7"/>
  <c r="E29" i="7"/>
  <c r="E28" i="7"/>
  <c r="E27" i="7"/>
  <c r="E26" i="7"/>
  <c r="E25" i="7"/>
  <c r="E24" i="7"/>
  <c r="E23" i="7"/>
  <c r="E22" i="7"/>
  <c r="E21" i="7"/>
  <c r="E20" i="7"/>
  <c r="E19" i="7"/>
  <c r="D18" i="7"/>
  <c r="E13" i="7"/>
  <c r="E11" i="7"/>
  <c r="E10" i="7"/>
  <c r="E9" i="7"/>
  <c r="E8" i="7"/>
  <c r="E7" i="7"/>
  <c r="E6" i="7"/>
  <c r="E5" i="7"/>
  <c r="D4" i="7"/>
  <c r="E4" i="7" l="1"/>
  <c r="E18" i="7"/>
</calcChain>
</file>

<file path=xl/sharedStrings.xml><?xml version="1.0" encoding="utf-8"?>
<sst xmlns="http://schemas.openxmlformats.org/spreadsheetml/2006/main" count="480" uniqueCount="151">
  <si>
    <t>사회복지법인무일복지재단</t>
    <phoneticPr fontId="2" type="noConversion"/>
  </si>
  <si>
    <t>무량수전노인전문요양원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</si>
  <si>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</si>
  <si>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</si>
  <si>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</si>
  <si>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</si>
  <si>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</si>
  <si>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</si>
  <si>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</si>
  <si>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무량수전노인전문요양원 결산서</t>
    <phoneticPr fontId="2" type="noConversion"/>
  </si>
  <si>
    <t>01입소자수입</t>
    <phoneticPr fontId="2" type="noConversion"/>
  </si>
  <si>
    <t>입소비용수입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</si>
  <si>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</si>
  <si>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</si>
  <si>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</si>
  <si>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</si>
  <si>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06요양급여수입</t>
    <phoneticPr fontId="2" type="noConversion"/>
  </si>
  <si>
    <t>요양급여수입</t>
    <phoneticPr fontId="2" type="noConversion"/>
  </si>
  <si>
    <t>07차   입   금</t>
    <phoneticPr fontId="2" type="noConversion"/>
  </si>
  <si>
    <t>차입금</t>
    <phoneticPr fontId="2" type="noConversion"/>
  </si>
  <si>
    <t>08전   입   금</t>
    <phoneticPr fontId="2" type="noConversion"/>
  </si>
  <si>
    <t>전입금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</si>
  <si>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</si>
  <si>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</si>
  <si>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</si>
  <si>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</si>
  <si>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</si>
  <si>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</si>
  <si>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</si>
  <si>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</si>
  <si>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</si>
  <si>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시설비</t>
    <phoneticPr fontId="2" type="noConversion"/>
  </si>
  <si>
    <t>03사   업   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</si>
  <si>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</si>
  <si>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</si>
  <si>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</si>
  <si>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06상   환   금</t>
    <phoneticPr fontId="2" type="noConversion"/>
  </si>
  <si>
    <t>부채상환금</t>
    <phoneticPr fontId="2" type="noConversion"/>
  </si>
  <si>
    <t>07잡   지   출</t>
    <phoneticPr fontId="2" type="noConversion"/>
  </si>
  <si>
    <t>잡지출</t>
    <phoneticPr fontId="2" type="noConversion"/>
  </si>
  <si>
    <t>08예   비   비</t>
    <phoneticPr fontId="2" type="noConversion"/>
  </si>
  <si>
    <t>09적   립   금</t>
    <phoneticPr fontId="2" type="noConversion"/>
  </si>
  <si>
    <t>운영충당적립금</t>
    <phoneticPr fontId="2" type="noConversion"/>
  </si>
  <si>
    <t>10준   비   금</t>
    <phoneticPr fontId="2" type="noConversion"/>
  </si>
  <si>
    <t>환경개선준비금</t>
    <phoneticPr fontId="2" type="noConversion"/>
  </si>
  <si>
    <t>차기년도이월금</t>
    <phoneticPr fontId="2" type="noConversion"/>
  </si>
  <si>
    <t>운영충당적립금 및 
환경개선준비금</t>
    <phoneticPr fontId="2" type="noConversion"/>
  </si>
  <si>
    <t>예비비 및 기타</t>
    <phoneticPr fontId="2" type="noConversion"/>
  </si>
  <si>
    <t>운영충당적립금 및 
환경개선준비금 지출</t>
    <phoneticPr fontId="2" type="noConversion"/>
  </si>
  <si>
    <t>10적립금 및 준비금 지출
(특별회계)</t>
    <phoneticPr fontId="2" type="noConversion"/>
  </si>
  <si>
    <t>11적립금 및 준비금
(특별회계)</t>
    <phoneticPr fontId="2" type="noConversion"/>
  </si>
  <si>
    <t>증감</t>
  </si>
  <si>
    <t>결산</t>
  </si>
  <si>
    <t>예산</t>
  </si>
  <si>
    <t>총합계</t>
  </si>
  <si>
    <t>적립금 및 준비금 지출(특별회계)</t>
  </si>
  <si>
    <t>운영충당적립금 및 환경개선부담금 지출</t>
  </si>
  <si>
    <t>시설환경개선 준비금 지출</t>
  </si>
  <si>
    <t>운영충당적립금 지출</t>
  </si>
  <si>
    <t>적립금 및 준비금</t>
  </si>
  <si>
    <t>운영충당적립금 및 환경개선부담금</t>
  </si>
  <si>
    <t>시설환경 개선준비금</t>
  </si>
  <si>
    <t>운영충당적립금</t>
  </si>
  <si>
    <t>예비비 및 기타</t>
  </si>
  <si>
    <t>반환금</t>
  </si>
  <si>
    <t>예비비</t>
  </si>
  <si>
    <t>잡지출</t>
  </si>
  <si>
    <t>과년도지출</t>
  </si>
  <si>
    <t>전출금</t>
  </si>
  <si>
    <t>기타전출금</t>
  </si>
  <si>
    <t>법인회계전출금</t>
  </si>
  <si>
    <t>사업비</t>
  </si>
  <si>
    <t>프로그램 사업비</t>
  </si>
  <si>
    <t>운영비</t>
  </si>
  <si>
    <t>장의비</t>
  </si>
  <si>
    <t>의료비</t>
  </si>
  <si>
    <t>수용기관경비</t>
  </si>
  <si>
    <t>생계비</t>
  </si>
  <si>
    <t>재산조성비</t>
  </si>
  <si>
    <t>시설비</t>
  </si>
  <si>
    <t>시설장비유지비</t>
  </si>
  <si>
    <t>자산취득비</t>
  </si>
  <si>
    <t>사무비</t>
  </si>
  <si>
    <t>기타운영비</t>
  </si>
  <si>
    <t>차량비</t>
  </si>
  <si>
    <t>공공요금 및 각종 세금공과금</t>
  </si>
  <si>
    <t>수용비 및 수수료</t>
  </si>
  <si>
    <t>여비</t>
  </si>
  <si>
    <t>업무추진비</t>
  </si>
  <si>
    <t>회의비</t>
  </si>
  <si>
    <t>기관운영비</t>
  </si>
  <si>
    <t>인건비</t>
  </si>
  <si>
    <t>사회보험부담금</t>
  </si>
  <si>
    <t>퇴직금 및 퇴직적립금</t>
  </si>
  <si>
    <t>일용잡급</t>
  </si>
  <si>
    <t>각종수당</t>
  </si>
  <si>
    <t>급여</t>
  </si>
  <si>
    <t>목</t>
  </si>
  <si>
    <t>항</t>
  </si>
  <si>
    <t>관</t>
  </si>
  <si>
    <t>계</t>
  </si>
  <si>
    <t>후원금</t>
  </si>
  <si>
    <t>시설부담</t>
  </si>
  <si>
    <t>보조금</t>
  </si>
  <si>
    <t>구분</t>
  </si>
  <si>
    <t>과목</t>
  </si>
  <si>
    <t>운영충당적립금및환경개선준비금</t>
  </si>
  <si>
    <t>시설환경개선준비금</t>
  </si>
  <si>
    <t>잡수입</t>
  </si>
  <si>
    <t>기타잡수입</t>
  </si>
  <si>
    <t>직원식재료수입</t>
  </si>
  <si>
    <t>기타예금이자수입</t>
  </si>
  <si>
    <t>불용품매각대</t>
  </si>
  <si>
    <t>이월금</t>
  </si>
  <si>
    <t>전년도이월금(식재료비)</t>
  </si>
  <si>
    <t>전년도이월금(후원금)</t>
  </si>
  <si>
    <t>전년도이월금</t>
  </si>
  <si>
    <t>전입금</t>
  </si>
  <si>
    <t>기타전입금(후원금)</t>
  </si>
  <si>
    <t>기타전입금</t>
  </si>
  <si>
    <t>법인전입금(후원금)</t>
  </si>
  <si>
    <t>법인전입금</t>
  </si>
  <si>
    <t>요양급여수입</t>
  </si>
  <si>
    <t>가산금 수입</t>
  </si>
  <si>
    <t>장기요양급여수입</t>
  </si>
  <si>
    <t>후원금수입</t>
  </si>
  <si>
    <t>비지정후원금</t>
  </si>
  <si>
    <t>지정후원금</t>
  </si>
  <si>
    <t>보조금수입</t>
  </si>
  <si>
    <t>기타보조금</t>
  </si>
  <si>
    <t>시군구보조금</t>
  </si>
  <si>
    <t>시도보조금</t>
  </si>
  <si>
    <t>국고보조금</t>
  </si>
  <si>
    <t>과년도수입</t>
  </si>
  <si>
    <t>사업수입</t>
  </si>
  <si>
    <t>입소자(이용자)부담금수입</t>
  </si>
  <si>
    <t>입소(이용)비용수입</t>
  </si>
  <si>
    <t>식재료비수입</t>
  </si>
  <si>
    <t>본인부담금수입</t>
  </si>
  <si>
    <t>정부보조</t>
  </si>
  <si>
    <t>■ 사업명: 일반회계</t>
  </si>
  <si>
    <t>적립금및준비금(특별회계)</t>
  </si>
  <si>
    <t>■ 검색기간 : 2020년  01월  ~  2020년  12월</t>
    <phoneticPr fontId="1" type="noConversion"/>
  </si>
  <si>
    <t xml:space="preserve">     ■ 세입 : 4,186,379,779원
     ■ 세출 : 3,799,924,718원
     ■ 잔액 :    386,455,061원</t>
    <phoneticPr fontId="1" type="noConversion"/>
  </si>
  <si>
    <t xml:space="preserve">      2020년</t>
    <phoneticPr fontId="2" type="noConversion"/>
  </si>
  <si>
    <t>2020년 무량수전노인전문요양원 세입.세출 결산 총괄표</t>
    <phoneticPr fontId="2" type="noConversion"/>
  </si>
  <si>
    <t>2020년 예산(A)</t>
    <phoneticPr fontId="2" type="noConversion"/>
  </si>
  <si>
    <t>2020년 결산(B)</t>
    <phoneticPr fontId="2" type="noConversion"/>
  </si>
  <si>
    <t>세입결산서</t>
    <phoneticPr fontId="1" type="noConversion"/>
  </si>
  <si>
    <t>2020.     02.</t>
    <phoneticPr fontId="2" type="noConversion"/>
  </si>
  <si>
    <t>세출결산서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</si>
</sst>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b/>
      <sz val="30"/>
      <name val="돋움"/>
      <family val="3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4"/>
      <name val="굴림"/>
      <family val="3"/>
      <charset val="129"/>
    </font>
    <font>
      <b/>
      <sz val="28"/>
      <name val="굴림"/>
      <family val="3"/>
      <charset val="129"/>
    </font>
    <font>
      <b/>
      <sz val="14"/>
      <name val="굴림"/>
      <family val="3"/>
      <charset val="129"/>
    </font>
    <font>
      <sz val="11"/>
      <color theme="1"/>
      <name val="돋움"/>
      <family val="3"/>
      <charset val="129"/>
    </font>
    <font>
      <sz val="9"/>
      <name val="굴림"/>
      <family val="3"/>
      <charset val="129"/>
    </font>
    <font>
      <sz val="11"/>
      <name val="맑은 고딕"/>
      <family val="2"/>
      <charset val="129"/>
      <scheme val="minor"/>
    </font>
    <font>
      <b/>
      <sz val="9"/>
      <name val="굴림"/>
      <family val="3"/>
      <charset val="129"/>
    </font>
    <font>
      <sz val="9"/>
      <name val="굴림체"/>
      <family val="3"/>
      <charset val="129"/>
    </font>
    <font>
      <sz val="9"/>
      <name val="맑은 고딕"/>
      <family val="2"/>
      <charset val="129"/>
      <scheme val="minor"/>
    </font>
    <font>
      <b/>
      <u/>
      <sz val="25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>
      <alignment vertical="center"/>
    </xf>
    <xf numFmtId="0" fontId="2" fillId="0" borderId="0" xfId="1" applyFont="1">
      <alignment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/>
    </xf>
    <xf numFmtId="3" fontId="11" fillId="0" borderId="10" xfId="1" applyNumberFormat="1" applyFont="1" applyBorder="1" applyAlignment="1">
      <alignment horizontal="right" vertical="center"/>
    </xf>
    <xf numFmtId="3" fontId="11" fillId="0" borderId="11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3" fontId="12" fillId="0" borderId="14" xfId="1" applyNumberFormat="1" applyFont="1" applyBorder="1">
      <alignment vertical="center"/>
    </xf>
    <xf numFmtId="3" fontId="12" fillId="0" borderId="15" xfId="1" applyNumberFormat="1" applyFont="1" applyBorder="1" applyAlignment="1">
      <alignment horizontal="right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3" fontId="12" fillId="0" borderId="21" xfId="1" applyNumberFormat="1" applyFont="1" applyBorder="1">
      <alignment vertical="center"/>
    </xf>
    <xf numFmtId="3" fontId="12" fillId="0" borderId="22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center" vertical="center"/>
    </xf>
    <xf numFmtId="41" fontId="12" fillId="0" borderId="0" xfId="1" applyNumberFormat="1" applyFont="1" applyBorder="1" applyAlignment="1">
      <alignment horizontal="right" vertical="center"/>
    </xf>
    <xf numFmtId="41" fontId="12" fillId="0" borderId="0" xfId="1" applyNumberFormat="1" applyFont="1" applyBorder="1">
      <alignment vertical="center"/>
    </xf>
    <xf numFmtId="3" fontId="12" fillId="0" borderId="0" xfId="1" applyNumberFormat="1" applyFont="1" applyBorder="1" applyAlignment="1">
      <alignment horizontal="right" vertical="center"/>
    </xf>
    <xf numFmtId="0" fontId="14" fillId="0" borderId="0" xfId="1" applyFont="1">
      <alignment vertical="center"/>
    </xf>
    <xf numFmtId="3" fontId="11" fillId="0" borderId="10" xfId="1" applyNumberFormat="1" applyFont="1" applyBorder="1" applyAlignment="1">
      <alignment vertical="center"/>
    </xf>
    <xf numFmtId="3" fontId="11" fillId="0" borderId="11" xfId="1" applyNumberFormat="1" applyFont="1" applyBorder="1" applyAlignment="1">
      <alignment vertical="center"/>
    </xf>
    <xf numFmtId="3" fontId="12" fillId="0" borderId="17" xfId="1" applyNumberFormat="1" applyFont="1" applyBorder="1">
      <alignment vertical="center"/>
    </xf>
    <xf numFmtId="3" fontId="11" fillId="0" borderId="15" xfId="1" applyNumberFormat="1" applyFont="1" applyBorder="1" applyAlignment="1">
      <alignment vertical="center"/>
    </xf>
    <xf numFmtId="3" fontId="11" fillId="0" borderId="22" xfId="1" applyNumberFormat="1" applyFont="1" applyBorder="1" applyAlignment="1">
      <alignment vertical="center"/>
    </xf>
    <xf numFmtId="41" fontId="12" fillId="0" borderId="0" xfId="1" applyNumberFormat="1" applyFont="1" applyBorder="1" applyAlignment="1">
      <alignment vertical="center"/>
    </xf>
    <xf numFmtId="41" fontId="11" fillId="0" borderId="0" xfId="1" applyNumberFormat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41" fontId="14" fillId="0" borderId="0" xfId="1" applyNumberFormat="1" applyFont="1" applyBorder="1" applyAlignment="1">
      <alignment vertical="center"/>
    </xf>
    <xf numFmtId="41" fontId="15" fillId="0" borderId="0" xfId="1" applyNumberFormat="1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3" fontId="12" fillId="0" borderId="17" xfId="1" applyNumberFormat="1" applyFont="1" applyBorder="1" applyAlignment="1">
      <alignment horizontal="right" vertical="center"/>
    </xf>
    <xf numFmtId="0" fontId="12" fillId="0" borderId="24" xfId="1" applyFont="1" applyBorder="1" applyAlignment="1">
      <alignment horizontal="center" vertical="center"/>
    </xf>
    <xf numFmtId="3" fontId="12" fillId="0" borderId="25" xfId="1" applyNumberFormat="1" applyFont="1" applyBorder="1" applyAlignment="1">
      <alignment horizontal="right" vertical="center"/>
    </xf>
    <xf numFmtId="3" fontId="12" fillId="0" borderId="21" xfId="1" applyNumberFormat="1" applyFont="1" applyBorder="1" applyAlignment="1">
      <alignment horizontal="right" vertical="center"/>
    </xf>
    <xf numFmtId="41" fontId="2" fillId="0" borderId="0" xfId="1" applyNumberFormat="1" applyFont="1">
      <alignment vertical="center"/>
    </xf>
    <xf numFmtId="3" fontId="12" fillId="0" borderId="17" xfId="1" applyNumberFormat="1" applyFont="1" applyBorder="1" applyAlignment="1">
      <alignment vertical="center"/>
    </xf>
    <xf numFmtId="3" fontId="12" fillId="0" borderId="25" xfId="1" applyNumberFormat="1" applyFont="1" applyBorder="1" applyAlignment="1">
      <alignment vertical="center"/>
    </xf>
    <xf numFmtId="3" fontId="12" fillId="0" borderId="25" xfId="1" applyNumberFormat="1" applyFont="1" applyBorder="1">
      <alignment vertical="center"/>
    </xf>
    <xf numFmtId="3" fontId="11" fillId="0" borderId="18" xfId="1" applyNumberFormat="1" applyFont="1" applyBorder="1" applyAlignment="1">
      <alignment vertical="center"/>
    </xf>
    <xf numFmtId="0" fontId="12" fillId="0" borderId="21" xfId="1" applyFont="1" applyBorder="1" applyAlignment="1">
      <alignment horizontal="center" vertical="center"/>
    </xf>
    <xf numFmtId="3" fontId="12" fillId="0" borderId="21" xfId="1" applyNumberFormat="1" applyFont="1" applyBorder="1" applyAlignment="1">
      <alignment vertical="center"/>
    </xf>
    <xf numFmtId="0" fontId="12" fillId="0" borderId="12" xfId="1" applyFont="1" applyBorder="1" applyAlignment="1">
      <alignment horizontal="center" vertical="center"/>
    </xf>
    <xf numFmtId="3" fontId="12" fillId="0" borderId="18" xfId="1" applyNumberFormat="1" applyFont="1" applyBorder="1" applyAlignment="1">
      <alignment horizontal="right" vertical="center"/>
    </xf>
    <xf numFmtId="0" fontId="12" fillId="0" borderId="20" xfId="1" applyFont="1" applyBorder="1" applyAlignment="1">
      <alignment horizontal="center" vertical="center" wrapText="1"/>
    </xf>
    <xf numFmtId="0" fontId="20" fillId="0" borderId="24" xfId="1" applyFont="1" applyBorder="1" applyAlignment="1">
      <alignment horizontal="center" vertical="center" wrapText="1"/>
    </xf>
    <xf numFmtId="0" fontId="20" fillId="0" borderId="12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176" fontId="22" fillId="0" borderId="29" xfId="0" applyNumberFormat="1" applyFont="1" applyBorder="1" applyAlignment="1">
      <alignment horizontal="right" vertical="center" wrapText="1"/>
    </xf>
    <xf numFmtId="0" fontId="22" fillId="0" borderId="29" xfId="0" applyFont="1" applyBorder="1" applyAlignment="1">
      <alignment horizontal="center" vertical="center" wrapText="1"/>
    </xf>
    <xf numFmtId="176" fontId="22" fillId="0" borderId="33" xfId="0" applyNumberFormat="1" applyFont="1" applyBorder="1" applyAlignment="1">
      <alignment horizontal="right" vertical="center" wrapText="1"/>
    </xf>
    <xf numFmtId="0" fontId="22" fillId="0" borderId="33" xfId="0" applyFont="1" applyBorder="1" applyAlignment="1">
      <alignment horizontal="center" vertical="center" wrapText="1"/>
    </xf>
    <xf numFmtId="176" fontId="20" fillId="0" borderId="29" xfId="0" applyNumberFormat="1" applyFont="1" applyBorder="1" applyAlignment="1">
      <alignment horizontal="right" vertical="center" wrapText="1"/>
    </xf>
    <xf numFmtId="176" fontId="20" fillId="0" borderId="33" xfId="0" applyNumberFormat="1" applyFont="1" applyBorder="1" applyAlignment="1">
      <alignment horizontal="right" vertical="center" wrapText="1"/>
    </xf>
    <xf numFmtId="0" fontId="20" fillId="0" borderId="3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176" fontId="23" fillId="0" borderId="29" xfId="0" applyNumberFormat="1" applyFont="1" applyBorder="1" applyAlignment="1">
      <alignment horizontal="right" vertical="center" wrapText="1"/>
    </xf>
    <xf numFmtId="176" fontId="23" fillId="0" borderId="33" xfId="0" applyNumberFormat="1" applyFont="1" applyBorder="1" applyAlignment="1">
      <alignment horizontal="right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49" fontId="25" fillId="0" borderId="0" xfId="4" applyNumberFormat="1" applyFont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</cellXfs>
  <cellStyles count="5">
    <cellStyle name="쉼표 [0] 2" xfId="3" xr:uid="{00000000-0005-0000-0000-000000000000}"/>
    <cellStyle name="표준" xfId="0" builtinId="0"/>
    <cellStyle name="표준 2" xfId="1" xr:uid="{00000000-0005-0000-0000-000002000000}"/>
    <cellStyle name="표준 2 2" xfId="2" xr:uid="{00000000-0005-0000-0000-000003000000}"/>
    <cellStyle name="표준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7"/>
  <sheetViews>
    <sheetView view="pageBreakPreview" zoomScale="70" zoomScaleNormal="100" zoomScaleSheetLayoutView="70" workbookViewId="0">
      <selection activeCell="F8" sqref="F8"/>
    </sheetView>
  </sheetViews>
  <sheetFormatPr defaultColWidth="24.125" defaultRowHeight="16.5"/>
  <cols>
    <col min="1" max="1" width="12.25" customWidth="1"/>
    <col min="2" max="2" width="54.875" customWidth="1"/>
    <col min="3" max="3" width="13.125" customWidth="1"/>
  </cols>
  <sheetData>
    <row r="2" spans="1:3" ht="83.25" customHeight="1">
      <c r="B2" s="78"/>
      <c r="C2" s="78"/>
    </row>
    <row r="3" spans="1:3" ht="31.5">
      <c r="A3" s="79" t="s">
        <v>144</v>
      </c>
      <c r="B3" s="79"/>
      <c r="C3" s="79"/>
    </row>
    <row r="4" spans="1:3" ht="35.25">
      <c r="A4" s="80" t="s">
        <v>9</v>
      </c>
      <c r="B4" s="80"/>
      <c r="C4" s="80"/>
    </row>
    <row r="5" spans="1:3" ht="78" customHeight="1">
      <c r="B5" s="1"/>
      <c r="C5" s="1"/>
    </row>
    <row r="6" spans="1:3" ht="105.75" customHeight="1">
      <c r="B6" s="2" t="s">
        <v>143</v>
      </c>
      <c r="C6" s="41"/>
    </row>
    <row r="7" spans="1:3">
      <c r="B7" s="81"/>
      <c r="C7" s="81"/>
    </row>
    <row r="8" spans="1:3" ht="87.75" customHeight="1">
      <c r="A8" s="82" t="s">
        <v>149</v>
      </c>
      <c r="B8" s="82"/>
      <c r="C8" s="82"/>
    </row>
    <row r="9" spans="1:3" ht="57" customHeight="1">
      <c r="B9" s="3"/>
      <c r="C9" s="3"/>
    </row>
    <row r="10" spans="1:3">
      <c r="B10" s="81"/>
      <c r="C10" s="81"/>
    </row>
    <row r="11" spans="1:3" ht="41.25" customHeight="1">
      <c r="A11" s="76" t="s">
        <v>0</v>
      </c>
      <c r="B11" s="76"/>
      <c r="C11" s="76"/>
    </row>
    <row r="12" spans="1:3" ht="38.25">
      <c r="A12" s="77" t="s">
        <v>1</v>
      </c>
      <c r="B12" s="77"/>
      <c r="C12" s="77"/>
    </row>
    <row r="13" spans="1:3">
      <c r="B13" s="4"/>
      <c r="C13" s="5"/>
    </row>
    <row r="14" spans="1:3">
      <c r="B14" s="5"/>
      <c r="C14" s="5"/>
    </row>
    <row r="15" spans="1:3">
      <c r="B15" s="5"/>
      <c r="C15" s="5"/>
    </row>
    <row r="16" spans="1:3">
      <c r="B16" s="5"/>
      <c r="C16" s="5"/>
    </row>
    <row r="17" spans="2:3">
      <c r="B17" s="5"/>
      <c r="C17" s="5"/>
    </row>
  </sheetData>
  <mergeCells count="8">
    <mergeCell ref="A11:C11"/>
    <mergeCell ref="A12:C12"/>
    <mergeCell ref="B2:C2"/>
    <mergeCell ref="A3:C3"/>
    <mergeCell ref="A4:C4"/>
    <mergeCell ref="B7:C7"/>
    <mergeCell ref="A8:C8"/>
    <mergeCell ref="B10:C10"/>
  </mergeCells>
  <phoneticPr fontId="1" type="noConversion"/>
  <pageMargins left="0.70866141732283472" right="0.70866141732283472" top="1.1811023622047245" bottom="0.74803149606299213" header="0.31496062992125984" footer="0.31496062992125984"/>
  <pageSetup paperSize="9" firstPageNumber="101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view="pageBreakPreview" zoomScaleNormal="100" zoomScaleSheetLayoutView="100" workbookViewId="0">
      <selection activeCell="D27" sqref="D27"/>
    </sheetView>
  </sheetViews>
  <sheetFormatPr defaultRowHeight="13.5"/>
  <cols>
    <col min="1" max="1" width="18.125" style="8" customWidth="1"/>
    <col min="2" max="2" width="16.125" style="8" bestFit="1" customWidth="1"/>
    <col min="3" max="3" width="17.5" style="8" customWidth="1"/>
    <col min="4" max="4" width="17.75" style="8" customWidth="1"/>
    <col min="5" max="5" width="16.75" style="8" customWidth="1"/>
    <col min="6" max="10" width="15.5" style="8" customWidth="1"/>
    <col min="11" max="256" width="9" style="7"/>
    <col min="257" max="261" width="17.75" style="7" customWidth="1"/>
    <col min="262" max="266" width="15.5" style="7" customWidth="1"/>
    <col min="267" max="512" width="9" style="7"/>
    <col min="513" max="517" width="17.75" style="7" customWidth="1"/>
    <col min="518" max="522" width="15.5" style="7" customWidth="1"/>
    <col min="523" max="768" width="9" style="7"/>
    <col min="769" max="773" width="17.75" style="7" customWidth="1"/>
    <col min="774" max="778" width="15.5" style="7" customWidth="1"/>
    <col min="779" max="1024" width="9" style="7"/>
    <col min="1025" max="1029" width="17.75" style="7" customWidth="1"/>
    <col min="1030" max="1034" width="15.5" style="7" customWidth="1"/>
    <col min="1035" max="1280" width="9" style="7"/>
    <col min="1281" max="1285" width="17.75" style="7" customWidth="1"/>
    <col min="1286" max="1290" width="15.5" style="7" customWidth="1"/>
    <col min="1291" max="1536" width="9" style="7"/>
    <col min="1537" max="1541" width="17.75" style="7" customWidth="1"/>
    <col min="1542" max="1546" width="15.5" style="7" customWidth="1"/>
    <col min="1547" max="1792" width="9" style="7"/>
    <col min="1793" max="1797" width="17.75" style="7" customWidth="1"/>
    <col min="1798" max="1802" width="15.5" style="7" customWidth="1"/>
    <col min="1803" max="2048" width="9" style="7"/>
    <col min="2049" max="2053" width="17.75" style="7" customWidth="1"/>
    <col min="2054" max="2058" width="15.5" style="7" customWidth="1"/>
    <col min="2059" max="2304" width="9" style="7"/>
    <col min="2305" max="2309" width="17.75" style="7" customWidth="1"/>
    <col min="2310" max="2314" width="15.5" style="7" customWidth="1"/>
    <col min="2315" max="2560" width="9" style="7"/>
    <col min="2561" max="2565" width="17.75" style="7" customWidth="1"/>
    <col min="2566" max="2570" width="15.5" style="7" customWidth="1"/>
    <col min="2571" max="2816" width="9" style="7"/>
    <col min="2817" max="2821" width="17.75" style="7" customWidth="1"/>
    <col min="2822" max="2826" width="15.5" style="7" customWidth="1"/>
    <col min="2827" max="3072" width="9" style="7"/>
    <col min="3073" max="3077" width="17.75" style="7" customWidth="1"/>
    <col min="3078" max="3082" width="15.5" style="7" customWidth="1"/>
    <col min="3083" max="3328" width="9" style="7"/>
    <col min="3329" max="3333" width="17.75" style="7" customWidth="1"/>
    <col min="3334" max="3338" width="15.5" style="7" customWidth="1"/>
    <col min="3339" max="3584" width="9" style="7"/>
    <col min="3585" max="3589" width="17.75" style="7" customWidth="1"/>
    <col min="3590" max="3594" width="15.5" style="7" customWidth="1"/>
    <col min="3595" max="3840" width="9" style="7"/>
    <col min="3841" max="3845" width="17.75" style="7" customWidth="1"/>
    <col min="3846" max="3850" width="15.5" style="7" customWidth="1"/>
    <col min="3851" max="4096" width="9" style="7"/>
    <col min="4097" max="4101" width="17.75" style="7" customWidth="1"/>
    <col min="4102" max="4106" width="15.5" style="7" customWidth="1"/>
    <col min="4107" max="4352" width="9" style="7"/>
    <col min="4353" max="4357" width="17.75" style="7" customWidth="1"/>
    <col min="4358" max="4362" width="15.5" style="7" customWidth="1"/>
    <col min="4363" max="4608" width="9" style="7"/>
    <col min="4609" max="4613" width="17.75" style="7" customWidth="1"/>
    <col min="4614" max="4618" width="15.5" style="7" customWidth="1"/>
    <col min="4619" max="4864" width="9" style="7"/>
    <col min="4865" max="4869" width="17.75" style="7" customWidth="1"/>
    <col min="4870" max="4874" width="15.5" style="7" customWidth="1"/>
    <col min="4875" max="5120" width="9" style="7"/>
    <col min="5121" max="5125" width="17.75" style="7" customWidth="1"/>
    <col min="5126" max="5130" width="15.5" style="7" customWidth="1"/>
    <col min="5131" max="5376" width="9" style="7"/>
    <col min="5377" max="5381" width="17.75" style="7" customWidth="1"/>
    <col min="5382" max="5386" width="15.5" style="7" customWidth="1"/>
    <col min="5387" max="5632" width="9" style="7"/>
    <col min="5633" max="5637" width="17.75" style="7" customWidth="1"/>
    <col min="5638" max="5642" width="15.5" style="7" customWidth="1"/>
    <col min="5643" max="5888" width="9" style="7"/>
    <col min="5889" max="5893" width="17.75" style="7" customWidth="1"/>
    <col min="5894" max="5898" width="15.5" style="7" customWidth="1"/>
    <col min="5899" max="6144" width="9" style="7"/>
    <col min="6145" max="6149" width="17.75" style="7" customWidth="1"/>
    <col min="6150" max="6154" width="15.5" style="7" customWidth="1"/>
    <col min="6155" max="6400" width="9" style="7"/>
    <col min="6401" max="6405" width="17.75" style="7" customWidth="1"/>
    <col min="6406" max="6410" width="15.5" style="7" customWidth="1"/>
    <col min="6411" max="6656" width="9" style="7"/>
    <col min="6657" max="6661" width="17.75" style="7" customWidth="1"/>
    <col min="6662" max="6666" width="15.5" style="7" customWidth="1"/>
    <col min="6667" max="6912" width="9" style="7"/>
    <col min="6913" max="6917" width="17.75" style="7" customWidth="1"/>
    <col min="6918" max="6922" width="15.5" style="7" customWidth="1"/>
    <col min="6923" max="7168" width="9" style="7"/>
    <col min="7169" max="7173" width="17.75" style="7" customWidth="1"/>
    <col min="7174" max="7178" width="15.5" style="7" customWidth="1"/>
    <col min="7179" max="7424" width="9" style="7"/>
    <col min="7425" max="7429" width="17.75" style="7" customWidth="1"/>
    <col min="7430" max="7434" width="15.5" style="7" customWidth="1"/>
    <col min="7435" max="7680" width="9" style="7"/>
    <col min="7681" max="7685" width="17.75" style="7" customWidth="1"/>
    <col min="7686" max="7690" width="15.5" style="7" customWidth="1"/>
    <col min="7691" max="7936" width="9" style="7"/>
    <col min="7937" max="7941" width="17.75" style="7" customWidth="1"/>
    <col min="7942" max="7946" width="15.5" style="7" customWidth="1"/>
    <col min="7947" max="8192" width="9" style="7"/>
    <col min="8193" max="8197" width="17.75" style="7" customWidth="1"/>
    <col min="8198" max="8202" width="15.5" style="7" customWidth="1"/>
    <col min="8203" max="8448" width="9" style="7"/>
    <col min="8449" max="8453" width="17.75" style="7" customWidth="1"/>
    <col min="8454" max="8458" width="15.5" style="7" customWidth="1"/>
    <col min="8459" max="8704" width="9" style="7"/>
    <col min="8705" max="8709" width="17.75" style="7" customWidth="1"/>
    <col min="8710" max="8714" width="15.5" style="7" customWidth="1"/>
    <col min="8715" max="8960" width="9" style="7"/>
    <col min="8961" max="8965" width="17.75" style="7" customWidth="1"/>
    <col min="8966" max="8970" width="15.5" style="7" customWidth="1"/>
    <col min="8971" max="9216" width="9" style="7"/>
    <col min="9217" max="9221" width="17.75" style="7" customWidth="1"/>
    <col min="9222" max="9226" width="15.5" style="7" customWidth="1"/>
    <col min="9227" max="9472" width="9" style="7"/>
    <col min="9473" max="9477" width="17.75" style="7" customWidth="1"/>
    <col min="9478" max="9482" width="15.5" style="7" customWidth="1"/>
    <col min="9483" max="9728" width="9" style="7"/>
    <col min="9729" max="9733" width="17.75" style="7" customWidth="1"/>
    <col min="9734" max="9738" width="15.5" style="7" customWidth="1"/>
    <col min="9739" max="9984" width="9" style="7"/>
    <col min="9985" max="9989" width="17.75" style="7" customWidth="1"/>
    <col min="9990" max="9994" width="15.5" style="7" customWidth="1"/>
    <col min="9995" max="10240" width="9" style="7"/>
    <col min="10241" max="10245" width="17.75" style="7" customWidth="1"/>
    <col min="10246" max="10250" width="15.5" style="7" customWidth="1"/>
    <col min="10251" max="10496" width="9" style="7"/>
    <col min="10497" max="10501" width="17.75" style="7" customWidth="1"/>
    <col min="10502" max="10506" width="15.5" style="7" customWidth="1"/>
    <col min="10507" max="10752" width="9" style="7"/>
    <col min="10753" max="10757" width="17.75" style="7" customWidth="1"/>
    <col min="10758" max="10762" width="15.5" style="7" customWidth="1"/>
    <col min="10763" max="11008" width="9" style="7"/>
    <col min="11009" max="11013" width="17.75" style="7" customWidth="1"/>
    <col min="11014" max="11018" width="15.5" style="7" customWidth="1"/>
    <col min="11019" max="11264" width="9" style="7"/>
    <col min="11265" max="11269" width="17.75" style="7" customWidth="1"/>
    <col min="11270" max="11274" width="15.5" style="7" customWidth="1"/>
    <col min="11275" max="11520" width="9" style="7"/>
    <col min="11521" max="11525" width="17.75" style="7" customWidth="1"/>
    <col min="11526" max="11530" width="15.5" style="7" customWidth="1"/>
    <col min="11531" max="11776" width="9" style="7"/>
    <col min="11777" max="11781" width="17.75" style="7" customWidth="1"/>
    <col min="11782" max="11786" width="15.5" style="7" customWidth="1"/>
    <col min="11787" max="12032" width="9" style="7"/>
    <col min="12033" max="12037" width="17.75" style="7" customWidth="1"/>
    <col min="12038" max="12042" width="15.5" style="7" customWidth="1"/>
    <col min="12043" max="12288" width="9" style="7"/>
    <col min="12289" max="12293" width="17.75" style="7" customWidth="1"/>
    <col min="12294" max="12298" width="15.5" style="7" customWidth="1"/>
    <col min="12299" max="12544" width="9" style="7"/>
    <col min="12545" max="12549" width="17.75" style="7" customWidth="1"/>
    <col min="12550" max="12554" width="15.5" style="7" customWidth="1"/>
    <col min="12555" max="12800" width="9" style="7"/>
    <col min="12801" max="12805" width="17.75" style="7" customWidth="1"/>
    <col min="12806" max="12810" width="15.5" style="7" customWidth="1"/>
    <col min="12811" max="13056" width="9" style="7"/>
    <col min="13057" max="13061" width="17.75" style="7" customWidth="1"/>
    <col min="13062" max="13066" width="15.5" style="7" customWidth="1"/>
    <col min="13067" max="13312" width="9" style="7"/>
    <col min="13313" max="13317" width="17.75" style="7" customWidth="1"/>
    <col min="13318" max="13322" width="15.5" style="7" customWidth="1"/>
    <col min="13323" max="13568" width="9" style="7"/>
    <col min="13569" max="13573" width="17.75" style="7" customWidth="1"/>
    <col min="13574" max="13578" width="15.5" style="7" customWidth="1"/>
    <col min="13579" max="13824" width="9" style="7"/>
    <col min="13825" max="13829" width="17.75" style="7" customWidth="1"/>
    <col min="13830" max="13834" width="15.5" style="7" customWidth="1"/>
    <col min="13835" max="14080" width="9" style="7"/>
    <col min="14081" max="14085" width="17.75" style="7" customWidth="1"/>
    <col min="14086" max="14090" width="15.5" style="7" customWidth="1"/>
    <col min="14091" max="14336" width="9" style="7"/>
    <col min="14337" max="14341" width="17.75" style="7" customWidth="1"/>
    <col min="14342" max="14346" width="15.5" style="7" customWidth="1"/>
    <col min="14347" max="14592" width="9" style="7"/>
    <col min="14593" max="14597" width="17.75" style="7" customWidth="1"/>
    <col min="14598" max="14602" width="15.5" style="7" customWidth="1"/>
    <col min="14603" max="14848" width="9" style="7"/>
    <col min="14849" max="14853" width="17.75" style="7" customWidth="1"/>
    <col min="14854" max="14858" width="15.5" style="7" customWidth="1"/>
    <col min="14859" max="15104" width="9" style="7"/>
    <col min="15105" max="15109" width="17.75" style="7" customWidth="1"/>
    <col min="15110" max="15114" width="15.5" style="7" customWidth="1"/>
    <col min="15115" max="15360" width="9" style="7"/>
    <col min="15361" max="15365" width="17.75" style="7" customWidth="1"/>
    <col min="15366" max="15370" width="15.5" style="7" customWidth="1"/>
    <col min="15371" max="15616" width="9" style="7"/>
    <col min="15617" max="15621" width="17.75" style="7" customWidth="1"/>
    <col min="15622" max="15626" width="15.5" style="7" customWidth="1"/>
    <col min="15627" max="15872" width="9" style="7"/>
    <col min="15873" max="15877" width="17.75" style="7" customWidth="1"/>
    <col min="15878" max="15882" width="15.5" style="7" customWidth="1"/>
    <col min="15883" max="16128" width="9" style="7"/>
    <col min="16129" max="16133" width="17.75" style="7" customWidth="1"/>
    <col min="16134" max="16138" width="15.5" style="7" customWidth="1"/>
    <col min="16139" max="16384" width="9" style="7"/>
  </cols>
  <sheetData>
    <row r="1" spans="1:10" ht="39" customHeight="1">
      <c r="A1" s="83" t="s">
        <v>145</v>
      </c>
      <c r="B1" s="83"/>
      <c r="C1" s="83"/>
      <c r="D1" s="83"/>
      <c r="E1" s="83"/>
      <c r="F1" s="6"/>
      <c r="G1" s="6"/>
      <c r="H1" s="6"/>
      <c r="I1" s="6"/>
      <c r="J1" s="6"/>
    </row>
    <row r="2" spans="1:10" ht="21.95" customHeight="1">
      <c r="A2" s="84" t="s">
        <v>2</v>
      </c>
      <c r="B2" s="85"/>
      <c r="C2" s="85"/>
      <c r="D2" s="85"/>
      <c r="E2" s="86"/>
    </row>
    <row r="3" spans="1:10" ht="21.95" customHeight="1" thickBot="1">
      <c r="A3" s="9" t="s">
        <v>3</v>
      </c>
      <c r="B3" s="10" t="s">
        <v>4</v>
      </c>
      <c r="C3" s="11" t="s">
        <v>146</v>
      </c>
      <c r="D3" s="12" t="s">
        <v>147</v>
      </c>
      <c r="E3" s="13" t="s">
        <v>5</v>
      </c>
    </row>
    <row r="4" spans="1:10" s="16" customFormat="1" ht="21.95" customHeight="1" thickTop="1">
      <c r="A4" s="90" t="s">
        <v>6</v>
      </c>
      <c r="B4" s="91"/>
      <c r="C4" s="14">
        <f>SUM(C5:C13)</f>
        <v>4421000000</v>
      </c>
      <c r="D4" s="14">
        <f>SUM(D5:D13)</f>
        <v>4186379779</v>
      </c>
      <c r="E4" s="15">
        <f>SUM(E5:E13)</f>
        <v>-234620221</v>
      </c>
    </row>
    <row r="5" spans="1:10" ht="21.95" customHeight="1">
      <c r="A5" s="21" t="s">
        <v>10</v>
      </c>
      <c r="B5" s="18" t="s">
        <v>11</v>
      </c>
      <c r="C5" s="42">
        <v>719463580</v>
      </c>
      <c r="D5" s="19">
        <v>699526060</v>
      </c>
      <c r="E5" s="20">
        <f>D5-C5</f>
        <v>-19937520</v>
      </c>
    </row>
    <row r="6" spans="1:10" ht="21.95" customHeight="1">
      <c r="A6" s="21" t="s">
        <v>12</v>
      </c>
      <c r="B6" s="18" t="s">
        <v>13</v>
      </c>
      <c r="C6" s="42">
        <v>75757900</v>
      </c>
      <c r="D6" s="19">
        <v>60265910</v>
      </c>
      <c r="E6" s="20">
        <f t="shared" ref="E6:E13" si="0">D6-C6</f>
        <v>-15491990</v>
      </c>
    </row>
    <row r="7" spans="1:10" ht="21.95" customHeight="1">
      <c r="A7" s="21" t="s">
        <v>14</v>
      </c>
      <c r="B7" s="18" t="s">
        <v>15</v>
      </c>
      <c r="C7" s="42">
        <v>33000000</v>
      </c>
      <c r="D7" s="19">
        <v>15200000</v>
      </c>
      <c r="E7" s="20">
        <f t="shared" si="0"/>
        <v>-17800000</v>
      </c>
    </row>
    <row r="8" spans="1:10" ht="21.95" customHeight="1">
      <c r="A8" s="21" t="s">
        <v>16</v>
      </c>
      <c r="B8" s="18" t="s">
        <v>17</v>
      </c>
      <c r="C8" s="42">
        <v>3226702970</v>
      </c>
      <c r="D8" s="19">
        <v>3051556000</v>
      </c>
      <c r="E8" s="20">
        <f t="shared" si="0"/>
        <v>-175146970</v>
      </c>
    </row>
    <row r="9" spans="1:10" ht="21.95" customHeight="1">
      <c r="A9" s="21" t="s">
        <v>18</v>
      </c>
      <c r="B9" s="18" t="s">
        <v>19</v>
      </c>
      <c r="C9" s="42">
        <v>0</v>
      </c>
      <c r="D9" s="19">
        <v>0</v>
      </c>
      <c r="E9" s="20">
        <f t="shared" si="0"/>
        <v>0</v>
      </c>
    </row>
    <row r="10" spans="1:10" ht="21.95" customHeight="1">
      <c r="A10" s="17" t="s">
        <v>20</v>
      </c>
      <c r="B10" s="43" t="s">
        <v>21</v>
      </c>
      <c r="C10" s="44">
        <v>0</v>
      </c>
      <c r="D10" s="42">
        <v>0</v>
      </c>
      <c r="E10" s="20">
        <f t="shared" si="0"/>
        <v>0</v>
      </c>
    </row>
    <row r="11" spans="1:10" ht="21.95" customHeight="1">
      <c r="A11" s="17" t="s">
        <v>22</v>
      </c>
      <c r="B11" s="43" t="s">
        <v>23</v>
      </c>
      <c r="C11" s="44">
        <v>256514608</v>
      </c>
      <c r="D11" s="19">
        <v>256514608</v>
      </c>
      <c r="E11" s="20">
        <f t="shared" si="0"/>
        <v>0</v>
      </c>
    </row>
    <row r="12" spans="1:10" ht="21.95" customHeight="1">
      <c r="A12" s="53" t="s">
        <v>24</v>
      </c>
      <c r="B12" s="43" t="s">
        <v>25</v>
      </c>
      <c r="C12" s="44">
        <v>109560942</v>
      </c>
      <c r="D12" s="49">
        <v>103317201</v>
      </c>
      <c r="E12" s="54">
        <f t="shared" ref="E12" si="1">D12-C12</f>
        <v>-6243741</v>
      </c>
    </row>
    <row r="13" spans="1:10" ht="24">
      <c r="A13" s="58" t="s">
        <v>50</v>
      </c>
      <c r="B13" s="55" t="s">
        <v>46</v>
      </c>
      <c r="C13" s="45">
        <v>0</v>
      </c>
      <c r="D13" s="24">
        <v>0</v>
      </c>
      <c r="E13" s="25">
        <f t="shared" si="0"/>
        <v>0</v>
      </c>
    </row>
    <row r="14" spans="1:10" ht="21.95" customHeight="1">
      <c r="A14" s="26"/>
      <c r="B14" s="26"/>
      <c r="C14" s="27"/>
      <c r="D14" s="28"/>
      <c r="E14" s="29"/>
    </row>
    <row r="15" spans="1:10" ht="21.95" customHeight="1">
      <c r="A15" s="30"/>
      <c r="B15" s="30"/>
      <c r="C15" s="30"/>
      <c r="D15" s="30"/>
      <c r="E15" s="30"/>
    </row>
    <row r="16" spans="1:10" ht="21.95" customHeight="1">
      <c r="A16" s="84" t="s">
        <v>7</v>
      </c>
      <c r="B16" s="85"/>
      <c r="C16" s="85"/>
      <c r="D16" s="85"/>
      <c r="E16" s="86"/>
    </row>
    <row r="17" spans="1:7" ht="21.95" customHeight="1" thickBot="1">
      <c r="A17" s="9" t="s">
        <v>3</v>
      </c>
      <c r="B17" s="10" t="s">
        <v>4</v>
      </c>
      <c r="C17" s="11" t="s">
        <v>146</v>
      </c>
      <c r="D17" s="12" t="s">
        <v>147</v>
      </c>
      <c r="E17" s="13" t="s">
        <v>5</v>
      </c>
    </row>
    <row r="18" spans="1:7" ht="21.95" customHeight="1" thickTop="1">
      <c r="A18" s="90" t="s">
        <v>8</v>
      </c>
      <c r="B18" s="91"/>
      <c r="C18" s="31">
        <f>SUM(C19:C32)</f>
        <v>4421000000</v>
      </c>
      <c r="D18" s="31">
        <f>SUM(D19:D32)</f>
        <v>4186379779</v>
      </c>
      <c r="E18" s="32">
        <f>D18-C18</f>
        <v>-234620221</v>
      </c>
    </row>
    <row r="19" spans="1:7" ht="21.95" customHeight="1">
      <c r="A19" s="87" t="s">
        <v>26</v>
      </c>
      <c r="B19" s="43" t="s">
        <v>27</v>
      </c>
      <c r="C19" s="44">
        <v>3193581490</v>
      </c>
      <c r="D19" s="33">
        <v>3069994295</v>
      </c>
      <c r="E19" s="34">
        <f t="shared" ref="E19:E32" si="2">D19-C19</f>
        <v>-123587195</v>
      </c>
    </row>
    <row r="20" spans="1:7" ht="21.95" customHeight="1">
      <c r="A20" s="88"/>
      <c r="B20" s="22" t="s">
        <v>28</v>
      </c>
      <c r="C20" s="44">
        <v>1100000</v>
      </c>
      <c r="D20" s="33">
        <v>519700</v>
      </c>
      <c r="E20" s="34">
        <f t="shared" si="2"/>
        <v>-580300</v>
      </c>
      <c r="F20" s="46"/>
      <c r="G20" s="46"/>
    </row>
    <row r="21" spans="1:7" ht="21.95" customHeight="1">
      <c r="A21" s="89"/>
      <c r="B21" s="22" t="s">
        <v>29</v>
      </c>
      <c r="C21" s="44">
        <v>337033070</v>
      </c>
      <c r="D21" s="33">
        <v>245869366</v>
      </c>
      <c r="E21" s="34">
        <f t="shared" si="2"/>
        <v>-91163704</v>
      </c>
    </row>
    <row r="22" spans="1:7" ht="21.95" customHeight="1">
      <c r="A22" s="21" t="s">
        <v>30</v>
      </c>
      <c r="B22" s="18" t="s">
        <v>31</v>
      </c>
      <c r="C22" s="47">
        <v>47373720</v>
      </c>
      <c r="D22" s="33">
        <v>28063980</v>
      </c>
      <c r="E22" s="34">
        <f t="shared" si="2"/>
        <v>-19309740</v>
      </c>
    </row>
    <row r="23" spans="1:7" ht="21.95" customHeight="1">
      <c r="A23" s="87" t="s">
        <v>32</v>
      </c>
      <c r="B23" s="18" t="s">
        <v>29</v>
      </c>
      <c r="C23" s="47">
        <v>491253902</v>
      </c>
      <c r="D23" s="33">
        <v>439707226</v>
      </c>
      <c r="E23" s="34">
        <f t="shared" si="2"/>
        <v>-51546676</v>
      </c>
    </row>
    <row r="24" spans="1:7" ht="21.95" customHeight="1">
      <c r="A24" s="89"/>
      <c r="B24" s="18" t="s">
        <v>33</v>
      </c>
      <c r="C24" s="47">
        <v>15200000</v>
      </c>
      <c r="D24" s="33">
        <v>11089587</v>
      </c>
      <c r="E24" s="34">
        <f t="shared" si="2"/>
        <v>-4110413</v>
      </c>
    </row>
    <row r="25" spans="1:7" ht="21.95" customHeight="1">
      <c r="A25" s="21" t="s">
        <v>34</v>
      </c>
      <c r="B25" s="18" t="s">
        <v>35</v>
      </c>
      <c r="C25" s="47">
        <v>0</v>
      </c>
      <c r="D25" s="33">
        <v>0</v>
      </c>
      <c r="E25" s="34">
        <f t="shared" si="2"/>
        <v>0</v>
      </c>
    </row>
    <row r="26" spans="1:7" ht="21.95" customHeight="1">
      <c r="A26" s="21" t="s">
        <v>36</v>
      </c>
      <c r="B26" s="18" t="s">
        <v>37</v>
      </c>
      <c r="C26" s="47">
        <v>0</v>
      </c>
      <c r="D26" s="33">
        <v>0</v>
      </c>
      <c r="E26" s="34">
        <f t="shared" si="2"/>
        <v>0</v>
      </c>
    </row>
    <row r="27" spans="1:7" ht="21.95" customHeight="1">
      <c r="A27" s="21" t="s">
        <v>38</v>
      </c>
      <c r="B27" s="18" t="s">
        <v>39</v>
      </c>
      <c r="C27" s="47">
        <v>9000000</v>
      </c>
      <c r="D27" s="33">
        <v>4678860</v>
      </c>
      <c r="E27" s="34">
        <f t="shared" si="2"/>
        <v>-4321140</v>
      </c>
    </row>
    <row r="28" spans="1:7" ht="21.95" customHeight="1">
      <c r="A28" s="17" t="s">
        <v>40</v>
      </c>
      <c r="B28" s="43" t="s">
        <v>47</v>
      </c>
      <c r="C28" s="48">
        <v>326457818</v>
      </c>
      <c r="D28" s="33">
        <v>1704</v>
      </c>
      <c r="E28" s="34">
        <f t="shared" si="2"/>
        <v>-326456114</v>
      </c>
    </row>
    <row r="29" spans="1:7" ht="21.95" customHeight="1">
      <c r="A29" s="17" t="s">
        <v>41</v>
      </c>
      <c r="B29" s="43" t="s">
        <v>42</v>
      </c>
      <c r="C29" s="48">
        <v>0</v>
      </c>
      <c r="D29" s="33">
        <v>0</v>
      </c>
      <c r="E29" s="34">
        <f t="shared" si="2"/>
        <v>0</v>
      </c>
    </row>
    <row r="30" spans="1:7" ht="21.95" customHeight="1">
      <c r="A30" s="17" t="s">
        <v>43</v>
      </c>
      <c r="B30" s="43" t="s">
        <v>44</v>
      </c>
      <c r="C30" s="48">
        <v>0</v>
      </c>
      <c r="D30" s="49">
        <v>0</v>
      </c>
      <c r="E30" s="50">
        <f t="shared" si="2"/>
        <v>0</v>
      </c>
    </row>
    <row r="31" spans="1:7" ht="22.5">
      <c r="A31" s="57" t="s">
        <v>49</v>
      </c>
      <c r="B31" s="56" t="s">
        <v>48</v>
      </c>
      <c r="C31" s="44">
        <v>0</v>
      </c>
      <c r="D31" s="49">
        <v>0</v>
      </c>
      <c r="E31" s="54">
        <f t="shared" si="2"/>
        <v>0</v>
      </c>
    </row>
    <row r="32" spans="1:7" ht="21.75" customHeight="1">
      <c r="A32" s="23" t="s">
        <v>45</v>
      </c>
      <c r="B32" s="51" t="s">
        <v>45</v>
      </c>
      <c r="C32" s="52">
        <v>0</v>
      </c>
      <c r="D32" s="24">
        <v>386455061</v>
      </c>
      <c r="E32" s="35">
        <f t="shared" si="2"/>
        <v>386455061</v>
      </c>
    </row>
    <row r="33" spans="1:5" ht="16.5" customHeight="1">
      <c r="A33" s="26"/>
      <c r="B33" s="26"/>
      <c r="C33" s="36"/>
      <c r="D33" s="28"/>
      <c r="E33" s="37"/>
    </row>
    <row r="34" spans="1:5">
      <c r="B34" s="38"/>
      <c r="C34" s="38"/>
      <c r="D34" s="38"/>
    </row>
    <row r="35" spans="1:5" ht="24.75" customHeight="1">
      <c r="B35" s="39"/>
      <c r="C35" s="39"/>
      <c r="D35" s="40"/>
    </row>
  </sheetData>
  <mergeCells count="7">
    <mergeCell ref="A1:E1"/>
    <mergeCell ref="A2:E2"/>
    <mergeCell ref="A16:E16"/>
    <mergeCell ref="A19:A21"/>
    <mergeCell ref="A23:A24"/>
    <mergeCell ref="A4:B4"/>
    <mergeCell ref="A18:B18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95" firstPageNumber="103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9E51B-4117-4660-B2F2-BAEB03F16AE5}">
  <dimension ref="A1:H143"/>
  <sheetViews>
    <sheetView zoomScale="90" zoomScaleNormal="90" workbookViewId="0">
      <pane ySplit="5" topLeftCell="A6" activePane="bottomLeft" state="frozen"/>
      <selection pane="bottomLeft" activeCell="C24" sqref="C24:C26"/>
    </sheetView>
  </sheetViews>
  <sheetFormatPr defaultRowHeight="16.5"/>
  <cols>
    <col min="1" max="1" width="19.75" style="60" customWidth="1"/>
    <col min="2" max="3" width="19.875" style="60" customWidth="1"/>
    <col min="4" max="4" width="10.125" style="59" customWidth="1"/>
    <col min="5" max="8" width="16.625" style="59" customWidth="1"/>
    <col min="9" max="16384" width="9" style="59"/>
  </cols>
  <sheetData>
    <row r="1" spans="1:8" customFormat="1" ht="53.25" customHeight="1">
      <c r="A1" s="92" t="s">
        <v>148</v>
      </c>
      <c r="B1" s="92"/>
      <c r="C1" s="92"/>
      <c r="D1" s="92"/>
      <c r="E1" s="92"/>
      <c r="F1" s="92"/>
      <c r="G1" s="92"/>
    </row>
    <row r="2" spans="1:8" customFormat="1">
      <c r="A2" s="70" t="s">
        <v>140</v>
      </c>
      <c r="B2" s="68"/>
      <c r="C2" s="68"/>
      <c r="D2" s="69"/>
      <c r="E2" s="69"/>
      <c r="F2" s="69"/>
      <c r="G2" s="69"/>
    </row>
    <row r="3" spans="1:8" customFormat="1">
      <c r="A3" s="70" t="s">
        <v>142</v>
      </c>
      <c r="B3" s="68"/>
      <c r="C3" s="68"/>
      <c r="D3" s="69"/>
      <c r="E3" s="69"/>
      <c r="F3" s="69"/>
      <c r="G3" s="69"/>
    </row>
    <row r="4" spans="1:8" ht="20.100000000000001" customHeight="1">
      <c r="A4" s="96" t="s">
        <v>105</v>
      </c>
      <c r="B4" s="97"/>
      <c r="C4" s="97"/>
      <c r="D4" s="94" t="s">
        <v>104</v>
      </c>
      <c r="E4" s="94" t="s">
        <v>139</v>
      </c>
      <c r="F4" s="94" t="s">
        <v>102</v>
      </c>
      <c r="G4" s="94" t="s">
        <v>101</v>
      </c>
      <c r="H4" s="94" t="s">
        <v>100</v>
      </c>
    </row>
    <row r="5" spans="1:8" ht="20.100000000000001" customHeight="1">
      <c r="A5" s="74" t="s">
        <v>99</v>
      </c>
      <c r="B5" s="74" t="s">
        <v>98</v>
      </c>
      <c r="C5" s="74" t="s">
        <v>97</v>
      </c>
      <c r="D5" s="95"/>
      <c r="E5" s="95"/>
      <c r="F5" s="95"/>
      <c r="G5" s="95"/>
      <c r="H5" s="95"/>
    </row>
    <row r="6" spans="1:8" ht="20.100000000000001" customHeight="1">
      <c r="A6" s="94"/>
      <c r="B6" s="94"/>
      <c r="C6" s="94" t="s">
        <v>138</v>
      </c>
      <c r="D6" s="73" t="s">
        <v>53</v>
      </c>
      <c r="E6" s="72">
        <v>0</v>
      </c>
      <c r="F6" s="72">
        <v>403656820</v>
      </c>
      <c r="G6" s="72">
        <v>0</v>
      </c>
      <c r="H6" s="72">
        <v>403656820</v>
      </c>
    </row>
    <row r="7" spans="1:8" ht="20.100000000000001" customHeight="1">
      <c r="A7" s="93"/>
      <c r="B7" s="93"/>
      <c r="C7" s="93"/>
      <c r="D7" s="74" t="s">
        <v>52</v>
      </c>
      <c r="E7" s="71">
        <v>0</v>
      </c>
      <c r="F7" s="71">
        <v>392756460</v>
      </c>
      <c r="G7" s="71">
        <v>0</v>
      </c>
      <c r="H7" s="71">
        <v>392756460</v>
      </c>
    </row>
    <row r="8" spans="1:8" ht="20.100000000000001" customHeight="1">
      <c r="A8" s="93"/>
      <c r="B8" s="93"/>
      <c r="C8" s="95"/>
      <c r="D8" s="74" t="s">
        <v>51</v>
      </c>
      <c r="E8" s="71">
        <v>0</v>
      </c>
      <c r="F8" s="71">
        <v>10900360</v>
      </c>
      <c r="G8" s="71">
        <v>0</v>
      </c>
      <c r="H8" s="71">
        <v>10900360</v>
      </c>
    </row>
    <row r="9" spans="1:8" ht="20.100000000000001" customHeight="1">
      <c r="A9" s="93"/>
      <c r="B9" s="93"/>
      <c r="C9" s="94" t="s">
        <v>137</v>
      </c>
      <c r="D9" s="74" t="s">
        <v>53</v>
      </c>
      <c r="E9" s="71">
        <v>0</v>
      </c>
      <c r="F9" s="71">
        <v>315806760</v>
      </c>
      <c r="G9" s="71">
        <v>0</v>
      </c>
      <c r="H9" s="71">
        <v>315806760</v>
      </c>
    </row>
    <row r="10" spans="1:8" ht="20.100000000000001" customHeight="1">
      <c r="A10" s="93"/>
      <c r="B10" s="93"/>
      <c r="C10" s="93"/>
      <c r="D10" s="74" t="s">
        <v>52</v>
      </c>
      <c r="E10" s="71">
        <v>0</v>
      </c>
      <c r="F10" s="71">
        <v>306769600</v>
      </c>
      <c r="G10" s="71">
        <v>0</v>
      </c>
      <c r="H10" s="71">
        <v>306769600</v>
      </c>
    </row>
    <row r="11" spans="1:8" ht="20.100000000000001" customHeight="1">
      <c r="A11" s="93"/>
      <c r="B11" s="93"/>
      <c r="C11" s="95"/>
      <c r="D11" s="74" t="s">
        <v>51</v>
      </c>
      <c r="E11" s="71">
        <v>0</v>
      </c>
      <c r="F11" s="71">
        <v>9037160</v>
      </c>
      <c r="G11" s="71">
        <v>0</v>
      </c>
      <c r="H11" s="71">
        <v>9037160</v>
      </c>
    </row>
    <row r="12" spans="1:8" ht="20.100000000000001" customHeight="1">
      <c r="A12" s="93"/>
      <c r="B12" s="93" t="s">
        <v>136</v>
      </c>
      <c r="C12" s="94"/>
      <c r="D12" s="74" t="s">
        <v>53</v>
      </c>
      <c r="E12" s="71">
        <v>0</v>
      </c>
      <c r="F12" s="71">
        <v>719463580</v>
      </c>
      <c r="G12" s="71">
        <v>0</v>
      </c>
      <c r="H12" s="71">
        <v>719463580</v>
      </c>
    </row>
    <row r="13" spans="1:8" ht="20.100000000000001" customHeight="1">
      <c r="A13" s="93"/>
      <c r="B13" s="93"/>
      <c r="C13" s="93"/>
      <c r="D13" s="74" t="s">
        <v>52</v>
      </c>
      <c r="E13" s="71">
        <v>0</v>
      </c>
      <c r="F13" s="71">
        <v>699526060</v>
      </c>
      <c r="G13" s="71">
        <v>0</v>
      </c>
      <c r="H13" s="71">
        <v>699526060</v>
      </c>
    </row>
    <row r="14" spans="1:8" ht="20.100000000000001" customHeight="1">
      <c r="A14" s="93"/>
      <c r="B14" s="95"/>
      <c r="C14" s="95"/>
      <c r="D14" s="74" t="s">
        <v>51</v>
      </c>
      <c r="E14" s="71">
        <v>0</v>
      </c>
      <c r="F14" s="71">
        <v>19937520</v>
      </c>
      <c r="G14" s="71">
        <v>0</v>
      </c>
      <c r="H14" s="71">
        <v>19937520</v>
      </c>
    </row>
    <row r="15" spans="1:8" ht="20.100000000000001" customHeight="1">
      <c r="A15" s="93" t="s">
        <v>135</v>
      </c>
      <c r="B15" s="94"/>
      <c r="C15" s="94"/>
      <c r="D15" s="74" t="s">
        <v>53</v>
      </c>
      <c r="E15" s="71">
        <v>0</v>
      </c>
      <c r="F15" s="71">
        <v>719463580</v>
      </c>
      <c r="G15" s="71">
        <v>0</v>
      </c>
      <c r="H15" s="71">
        <v>719463580</v>
      </c>
    </row>
    <row r="16" spans="1:8" ht="20.100000000000001" customHeight="1">
      <c r="A16" s="93"/>
      <c r="B16" s="93"/>
      <c r="C16" s="93"/>
      <c r="D16" s="74" t="s">
        <v>52</v>
      </c>
      <c r="E16" s="71">
        <v>0</v>
      </c>
      <c r="F16" s="71">
        <v>699526060</v>
      </c>
      <c r="G16" s="71">
        <v>0</v>
      </c>
      <c r="H16" s="71">
        <v>699526060</v>
      </c>
    </row>
    <row r="17" spans="1:8" ht="20.100000000000001" customHeight="1">
      <c r="A17" s="95"/>
      <c r="B17" s="95"/>
      <c r="C17" s="95"/>
      <c r="D17" s="74" t="s">
        <v>51</v>
      </c>
      <c r="E17" s="71">
        <v>0</v>
      </c>
      <c r="F17" s="71">
        <v>19937520</v>
      </c>
      <c r="G17" s="71">
        <v>0</v>
      </c>
      <c r="H17" s="71">
        <v>19937520</v>
      </c>
    </row>
    <row r="18" spans="1:8" ht="20.100000000000001" customHeight="1">
      <c r="A18" s="94"/>
      <c r="B18" s="94"/>
      <c r="C18" s="94" t="s">
        <v>134</v>
      </c>
      <c r="D18" s="74" t="s">
        <v>53</v>
      </c>
      <c r="E18" s="71">
        <v>0</v>
      </c>
      <c r="F18" s="71">
        <v>0</v>
      </c>
      <c r="G18" s="71">
        <v>0</v>
      </c>
      <c r="H18" s="71">
        <v>0</v>
      </c>
    </row>
    <row r="19" spans="1:8" ht="20.100000000000001" customHeight="1">
      <c r="A19" s="93"/>
      <c r="B19" s="93"/>
      <c r="C19" s="93"/>
      <c r="D19" s="74" t="s">
        <v>52</v>
      </c>
      <c r="E19" s="71">
        <v>0</v>
      </c>
      <c r="F19" s="71">
        <v>0</v>
      </c>
      <c r="G19" s="71">
        <v>0</v>
      </c>
      <c r="H19" s="71">
        <v>0</v>
      </c>
    </row>
    <row r="20" spans="1:8" ht="20.100000000000001" customHeight="1">
      <c r="A20" s="93"/>
      <c r="B20" s="93"/>
      <c r="C20" s="95"/>
      <c r="D20" s="74" t="s">
        <v>51</v>
      </c>
      <c r="E20" s="71">
        <v>0</v>
      </c>
      <c r="F20" s="71">
        <v>0</v>
      </c>
      <c r="G20" s="71">
        <v>0</v>
      </c>
      <c r="H20" s="71">
        <v>0</v>
      </c>
    </row>
    <row r="21" spans="1:8" ht="20.100000000000001" customHeight="1">
      <c r="A21" s="93"/>
      <c r="B21" s="93" t="s">
        <v>134</v>
      </c>
      <c r="C21" s="94"/>
      <c r="D21" s="74" t="s">
        <v>53</v>
      </c>
      <c r="E21" s="71">
        <v>0</v>
      </c>
      <c r="F21" s="71">
        <v>0</v>
      </c>
      <c r="G21" s="71">
        <v>0</v>
      </c>
      <c r="H21" s="71">
        <v>0</v>
      </c>
    </row>
    <row r="22" spans="1:8" ht="20.100000000000001" customHeight="1">
      <c r="A22" s="93"/>
      <c r="B22" s="93"/>
      <c r="C22" s="93"/>
      <c r="D22" s="74" t="s">
        <v>52</v>
      </c>
      <c r="E22" s="71">
        <v>0</v>
      </c>
      <c r="F22" s="71">
        <v>0</v>
      </c>
      <c r="G22" s="71">
        <v>0</v>
      </c>
      <c r="H22" s="71">
        <v>0</v>
      </c>
    </row>
    <row r="23" spans="1:8" ht="20.100000000000001" customHeight="1">
      <c r="A23" s="93"/>
      <c r="B23" s="95"/>
      <c r="C23" s="95"/>
      <c r="D23" s="74" t="s">
        <v>51</v>
      </c>
      <c r="E23" s="71">
        <v>0</v>
      </c>
      <c r="F23" s="71">
        <v>0</v>
      </c>
      <c r="G23" s="71">
        <v>0</v>
      </c>
      <c r="H23" s="71">
        <v>0</v>
      </c>
    </row>
    <row r="24" spans="1:8" ht="20.100000000000001" customHeight="1">
      <c r="A24" s="93" t="s">
        <v>134</v>
      </c>
      <c r="B24" s="94"/>
      <c r="C24" s="94"/>
      <c r="D24" s="74" t="s">
        <v>53</v>
      </c>
      <c r="E24" s="71">
        <v>0</v>
      </c>
      <c r="F24" s="71">
        <v>0</v>
      </c>
      <c r="G24" s="71">
        <v>0</v>
      </c>
      <c r="H24" s="71">
        <v>0</v>
      </c>
    </row>
    <row r="25" spans="1:8" ht="20.100000000000001" customHeight="1">
      <c r="A25" s="93"/>
      <c r="B25" s="93"/>
      <c r="C25" s="93"/>
      <c r="D25" s="74" t="s">
        <v>52</v>
      </c>
      <c r="E25" s="71">
        <v>0</v>
      </c>
      <c r="F25" s="71">
        <v>0</v>
      </c>
      <c r="G25" s="71">
        <v>0</v>
      </c>
      <c r="H25" s="71">
        <v>0</v>
      </c>
    </row>
    <row r="26" spans="1:8" ht="20.100000000000001" customHeight="1">
      <c r="A26" s="95"/>
      <c r="B26" s="95"/>
      <c r="C26" s="95"/>
      <c r="D26" s="74" t="s">
        <v>51</v>
      </c>
      <c r="E26" s="71">
        <v>0</v>
      </c>
      <c r="F26" s="71">
        <v>0</v>
      </c>
      <c r="G26" s="71">
        <v>0</v>
      </c>
      <c r="H26" s="71">
        <v>0</v>
      </c>
    </row>
    <row r="27" spans="1:8" ht="20.100000000000001" customHeight="1">
      <c r="A27" s="94"/>
      <c r="B27" s="94"/>
      <c r="C27" s="94" t="s">
        <v>133</v>
      </c>
      <c r="D27" s="74" t="s">
        <v>53</v>
      </c>
      <c r="E27" s="71">
        <v>0</v>
      </c>
      <c r="F27" s="71">
        <v>0</v>
      </c>
      <c r="G27" s="71">
        <v>0</v>
      </c>
      <c r="H27" s="71">
        <v>0</v>
      </c>
    </row>
    <row r="28" spans="1:8" ht="20.100000000000001" customHeight="1">
      <c r="A28" s="93"/>
      <c r="B28" s="93"/>
      <c r="C28" s="93"/>
      <c r="D28" s="74" t="s">
        <v>52</v>
      </c>
      <c r="E28" s="71">
        <v>0</v>
      </c>
      <c r="F28" s="71">
        <v>0</v>
      </c>
      <c r="G28" s="71">
        <v>0</v>
      </c>
      <c r="H28" s="71">
        <v>0</v>
      </c>
    </row>
    <row r="29" spans="1:8" ht="20.100000000000001" customHeight="1">
      <c r="A29" s="93"/>
      <c r="B29" s="93"/>
      <c r="C29" s="95"/>
      <c r="D29" s="74" t="s">
        <v>51</v>
      </c>
      <c r="E29" s="71">
        <v>0</v>
      </c>
      <c r="F29" s="71">
        <v>0</v>
      </c>
      <c r="G29" s="71">
        <v>0</v>
      </c>
      <c r="H29" s="71">
        <v>0</v>
      </c>
    </row>
    <row r="30" spans="1:8" ht="20.100000000000001" customHeight="1">
      <c r="A30" s="93"/>
      <c r="B30" s="93" t="s">
        <v>133</v>
      </c>
      <c r="C30" s="94"/>
      <c r="D30" s="74" t="s">
        <v>53</v>
      </c>
      <c r="E30" s="71">
        <v>0</v>
      </c>
      <c r="F30" s="71">
        <v>0</v>
      </c>
      <c r="G30" s="71">
        <v>0</v>
      </c>
      <c r="H30" s="71">
        <v>0</v>
      </c>
    </row>
    <row r="31" spans="1:8" ht="20.100000000000001" customHeight="1">
      <c r="A31" s="93"/>
      <c r="B31" s="93"/>
      <c r="C31" s="93"/>
      <c r="D31" s="74" t="s">
        <v>52</v>
      </c>
      <c r="E31" s="71">
        <v>0</v>
      </c>
      <c r="F31" s="71">
        <v>0</v>
      </c>
      <c r="G31" s="71">
        <v>0</v>
      </c>
      <c r="H31" s="71">
        <v>0</v>
      </c>
    </row>
    <row r="32" spans="1:8" ht="20.100000000000001" customHeight="1">
      <c r="A32" s="93"/>
      <c r="B32" s="95"/>
      <c r="C32" s="95"/>
      <c r="D32" s="74" t="s">
        <v>51</v>
      </c>
      <c r="E32" s="71">
        <v>0</v>
      </c>
      <c r="F32" s="71">
        <v>0</v>
      </c>
      <c r="G32" s="71">
        <v>0</v>
      </c>
      <c r="H32" s="71">
        <v>0</v>
      </c>
    </row>
    <row r="33" spans="1:8" ht="20.100000000000001" customHeight="1">
      <c r="A33" s="93" t="s">
        <v>133</v>
      </c>
      <c r="B33" s="94"/>
      <c r="C33" s="94"/>
      <c r="D33" s="74" t="s">
        <v>53</v>
      </c>
      <c r="E33" s="71">
        <v>0</v>
      </c>
      <c r="F33" s="71">
        <v>0</v>
      </c>
      <c r="G33" s="71">
        <v>0</v>
      </c>
      <c r="H33" s="71">
        <v>0</v>
      </c>
    </row>
    <row r="34" spans="1:8" ht="20.100000000000001" customHeight="1">
      <c r="A34" s="93"/>
      <c r="B34" s="93"/>
      <c r="C34" s="93"/>
      <c r="D34" s="74" t="s">
        <v>52</v>
      </c>
      <c r="E34" s="71">
        <v>0</v>
      </c>
      <c r="F34" s="71">
        <v>0</v>
      </c>
      <c r="G34" s="71">
        <v>0</v>
      </c>
      <c r="H34" s="71">
        <v>0</v>
      </c>
    </row>
    <row r="35" spans="1:8" ht="20.100000000000001" customHeight="1">
      <c r="A35" s="95"/>
      <c r="B35" s="95"/>
      <c r="C35" s="95"/>
      <c r="D35" s="74" t="s">
        <v>51</v>
      </c>
      <c r="E35" s="71">
        <v>0</v>
      </c>
      <c r="F35" s="71">
        <v>0</v>
      </c>
      <c r="G35" s="71">
        <v>0</v>
      </c>
      <c r="H35" s="71">
        <v>0</v>
      </c>
    </row>
    <row r="36" spans="1:8" ht="20.100000000000001" customHeight="1">
      <c r="A36" s="94"/>
      <c r="B36" s="94"/>
      <c r="C36" s="94" t="s">
        <v>132</v>
      </c>
      <c r="D36" s="74" t="s">
        <v>53</v>
      </c>
      <c r="E36" s="71">
        <v>67663260</v>
      </c>
      <c r="F36" s="71">
        <v>0</v>
      </c>
      <c r="G36" s="71">
        <v>0</v>
      </c>
      <c r="H36" s="71">
        <v>67663260</v>
      </c>
    </row>
    <row r="37" spans="1:8" ht="20.100000000000001" customHeight="1">
      <c r="A37" s="93"/>
      <c r="B37" s="93"/>
      <c r="C37" s="93"/>
      <c r="D37" s="74" t="s">
        <v>52</v>
      </c>
      <c r="E37" s="71">
        <v>53791140</v>
      </c>
      <c r="F37" s="71">
        <v>0</v>
      </c>
      <c r="G37" s="71">
        <v>0</v>
      </c>
      <c r="H37" s="71">
        <v>53791140</v>
      </c>
    </row>
    <row r="38" spans="1:8" ht="20.100000000000001" customHeight="1">
      <c r="A38" s="93"/>
      <c r="B38" s="93"/>
      <c r="C38" s="95"/>
      <c r="D38" s="74" t="s">
        <v>51</v>
      </c>
      <c r="E38" s="71">
        <v>13872120</v>
      </c>
      <c r="F38" s="71">
        <v>0</v>
      </c>
      <c r="G38" s="71">
        <v>0</v>
      </c>
      <c r="H38" s="71">
        <v>13872120</v>
      </c>
    </row>
    <row r="39" spans="1:8" ht="20.100000000000001" customHeight="1">
      <c r="A39" s="93"/>
      <c r="B39" s="93"/>
      <c r="C39" s="94" t="s">
        <v>131</v>
      </c>
      <c r="D39" s="74" t="s">
        <v>53</v>
      </c>
      <c r="E39" s="71">
        <v>8094640</v>
      </c>
      <c r="F39" s="71">
        <v>0</v>
      </c>
      <c r="G39" s="71">
        <v>0</v>
      </c>
      <c r="H39" s="71">
        <v>8094640</v>
      </c>
    </row>
    <row r="40" spans="1:8" ht="20.100000000000001" customHeight="1">
      <c r="A40" s="93"/>
      <c r="B40" s="93"/>
      <c r="C40" s="93"/>
      <c r="D40" s="74" t="s">
        <v>52</v>
      </c>
      <c r="E40" s="71">
        <v>6474770</v>
      </c>
      <c r="F40" s="71">
        <v>0</v>
      </c>
      <c r="G40" s="71">
        <v>0</v>
      </c>
      <c r="H40" s="71">
        <v>6474770</v>
      </c>
    </row>
    <row r="41" spans="1:8" ht="20.100000000000001" customHeight="1">
      <c r="A41" s="93"/>
      <c r="B41" s="93"/>
      <c r="C41" s="95"/>
      <c r="D41" s="74" t="s">
        <v>51</v>
      </c>
      <c r="E41" s="71">
        <v>1619870</v>
      </c>
      <c r="F41" s="71">
        <v>0</v>
      </c>
      <c r="G41" s="71">
        <v>0</v>
      </c>
      <c r="H41" s="71">
        <v>1619870</v>
      </c>
    </row>
    <row r="42" spans="1:8" ht="20.100000000000001" customHeight="1">
      <c r="A42" s="93"/>
      <c r="B42" s="93"/>
      <c r="C42" s="94" t="s">
        <v>130</v>
      </c>
      <c r="D42" s="74" t="s">
        <v>53</v>
      </c>
      <c r="E42" s="71">
        <v>0</v>
      </c>
      <c r="F42" s="71">
        <v>0</v>
      </c>
      <c r="G42" s="71">
        <v>0</v>
      </c>
      <c r="H42" s="71">
        <v>0</v>
      </c>
    </row>
    <row r="43" spans="1:8" ht="20.100000000000001" customHeight="1">
      <c r="A43" s="93"/>
      <c r="B43" s="93"/>
      <c r="C43" s="93"/>
      <c r="D43" s="74" t="s">
        <v>52</v>
      </c>
      <c r="E43" s="71">
        <v>0</v>
      </c>
      <c r="F43" s="71">
        <v>0</v>
      </c>
      <c r="G43" s="71">
        <v>0</v>
      </c>
      <c r="H43" s="71">
        <v>0</v>
      </c>
    </row>
    <row r="44" spans="1:8" ht="20.100000000000001" customHeight="1">
      <c r="A44" s="93"/>
      <c r="B44" s="93"/>
      <c r="C44" s="95"/>
      <c r="D44" s="74" t="s">
        <v>51</v>
      </c>
      <c r="E44" s="71">
        <v>0</v>
      </c>
      <c r="F44" s="71">
        <v>0</v>
      </c>
      <c r="G44" s="71">
        <v>0</v>
      </c>
      <c r="H44" s="71">
        <v>0</v>
      </c>
    </row>
    <row r="45" spans="1:8" ht="20.100000000000001" customHeight="1">
      <c r="A45" s="93"/>
      <c r="B45" s="93"/>
      <c r="C45" s="94" t="s">
        <v>129</v>
      </c>
      <c r="D45" s="74" t="s">
        <v>53</v>
      </c>
      <c r="E45" s="71">
        <v>0</v>
      </c>
      <c r="F45" s="71">
        <v>0</v>
      </c>
      <c r="G45" s="71">
        <v>0</v>
      </c>
      <c r="H45" s="71">
        <v>0</v>
      </c>
    </row>
    <row r="46" spans="1:8" ht="20.100000000000001" customHeight="1">
      <c r="A46" s="93"/>
      <c r="B46" s="93"/>
      <c r="C46" s="93"/>
      <c r="D46" s="74" t="s">
        <v>52</v>
      </c>
      <c r="E46" s="71">
        <v>0</v>
      </c>
      <c r="F46" s="71">
        <v>0</v>
      </c>
      <c r="G46" s="71">
        <v>0</v>
      </c>
      <c r="H46" s="71">
        <v>0</v>
      </c>
    </row>
    <row r="47" spans="1:8" ht="20.100000000000001" customHeight="1">
      <c r="A47" s="93"/>
      <c r="B47" s="93"/>
      <c r="C47" s="95"/>
      <c r="D47" s="74" t="s">
        <v>51</v>
      </c>
      <c r="E47" s="71">
        <v>0</v>
      </c>
      <c r="F47" s="71">
        <v>0</v>
      </c>
      <c r="G47" s="71">
        <v>0</v>
      </c>
      <c r="H47" s="71">
        <v>0</v>
      </c>
    </row>
    <row r="48" spans="1:8" ht="20.100000000000001" customHeight="1">
      <c r="A48" s="93"/>
      <c r="B48" s="93" t="s">
        <v>128</v>
      </c>
      <c r="C48" s="94"/>
      <c r="D48" s="74" t="s">
        <v>53</v>
      </c>
      <c r="E48" s="71">
        <v>75757900</v>
      </c>
      <c r="F48" s="71">
        <v>0</v>
      </c>
      <c r="G48" s="71">
        <v>0</v>
      </c>
      <c r="H48" s="71">
        <v>75757900</v>
      </c>
    </row>
    <row r="49" spans="1:8" ht="20.100000000000001" customHeight="1">
      <c r="A49" s="93"/>
      <c r="B49" s="93"/>
      <c r="C49" s="93"/>
      <c r="D49" s="74" t="s">
        <v>52</v>
      </c>
      <c r="E49" s="71">
        <v>60265910</v>
      </c>
      <c r="F49" s="71">
        <v>0</v>
      </c>
      <c r="G49" s="71">
        <v>0</v>
      </c>
      <c r="H49" s="71">
        <v>60265910</v>
      </c>
    </row>
    <row r="50" spans="1:8" ht="20.100000000000001" customHeight="1">
      <c r="A50" s="93"/>
      <c r="B50" s="95"/>
      <c r="C50" s="95"/>
      <c r="D50" s="74" t="s">
        <v>51</v>
      </c>
      <c r="E50" s="71">
        <v>15491990</v>
      </c>
      <c r="F50" s="71">
        <v>0</v>
      </c>
      <c r="G50" s="71">
        <v>0</v>
      </c>
      <c r="H50" s="71">
        <v>15491990</v>
      </c>
    </row>
    <row r="51" spans="1:8" ht="20.100000000000001" customHeight="1">
      <c r="A51" s="93" t="s">
        <v>128</v>
      </c>
      <c r="B51" s="94"/>
      <c r="C51" s="94"/>
      <c r="D51" s="74" t="s">
        <v>53</v>
      </c>
      <c r="E51" s="71">
        <v>75757900</v>
      </c>
      <c r="F51" s="71">
        <v>0</v>
      </c>
      <c r="G51" s="71">
        <v>0</v>
      </c>
      <c r="H51" s="71">
        <v>75757900</v>
      </c>
    </row>
    <row r="52" spans="1:8" ht="20.100000000000001" customHeight="1">
      <c r="A52" s="93"/>
      <c r="B52" s="93"/>
      <c r="C52" s="93"/>
      <c r="D52" s="74" t="s">
        <v>52</v>
      </c>
      <c r="E52" s="71">
        <v>60265910</v>
      </c>
      <c r="F52" s="71">
        <v>0</v>
      </c>
      <c r="G52" s="71">
        <v>0</v>
      </c>
      <c r="H52" s="71">
        <v>60265910</v>
      </c>
    </row>
    <row r="53" spans="1:8" ht="20.100000000000001" customHeight="1">
      <c r="A53" s="95"/>
      <c r="B53" s="95"/>
      <c r="C53" s="95"/>
      <c r="D53" s="74" t="s">
        <v>51</v>
      </c>
      <c r="E53" s="71">
        <v>15491990</v>
      </c>
      <c r="F53" s="71">
        <v>0</v>
      </c>
      <c r="G53" s="71">
        <v>0</v>
      </c>
      <c r="H53" s="71">
        <v>15491990</v>
      </c>
    </row>
    <row r="54" spans="1:8" ht="20.100000000000001" customHeight="1">
      <c r="A54" s="94"/>
      <c r="B54" s="94"/>
      <c r="C54" s="94" t="s">
        <v>127</v>
      </c>
      <c r="D54" s="74" t="s">
        <v>53</v>
      </c>
      <c r="E54" s="71">
        <v>0</v>
      </c>
      <c r="F54" s="71">
        <v>0</v>
      </c>
      <c r="G54" s="71">
        <v>3000000</v>
      </c>
      <c r="H54" s="71">
        <v>3000000</v>
      </c>
    </row>
    <row r="55" spans="1:8" ht="20.100000000000001" customHeight="1">
      <c r="A55" s="93"/>
      <c r="B55" s="93"/>
      <c r="C55" s="93"/>
      <c r="D55" s="74" t="s">
        <v>52</v>
      </c>
      <c r="E55" s="71">
        <v>0</v>
      </c>
      <c r="F55" s="71">
        <v>0</v>
      </c>
      <c r="G55" s="71">
        <v>2450000</v>
      </c>
      <c r="H55" s="71">
        <v>2450000</v>
      </c>
    </row>
    <row r="56" spans="1:8" ht="20.100000000000001" customHeight="1">
      <c r="A56" s="93"/>
      <c r="B56" s="93"/>
      <c r="C56" s="95"/>
      <c r="D56" s="74" t="s">
        <v>51</v>
      </c>
      <c r="E56" s="71">
        <v>0</v>
      </c>
      <c r="F56" s="71">
        <v>0</v>
      </c>
      <c r="G56" s="71">
        <v>550000</v>
      </c>
      <c r="H56" s="71">
        <v>550000</v>
      </c>
    </row>
    <row r="57" spans="1:8" ht="20.100000000000001" customHeight="1">
      <c r="A57" s="93"/>
      <c r="B57" s="93"/>
      <c r="C57" s="94" t="s">
        <v>126</v>
      </c>
      <c r="D57" s="74" t="s">
        <v>53</v>
      </c>
      <c r="E57" s="71">
        <v>0</v>
      </c>
      <c r="F57" s="71">
        <v>0</v>
      </c>
      <c r="G57" s="71">
        <v>30000000</v>
      </c>
      <c r="H57" s="71">
        <v>30000000</v>
      </c>
    </row>
    <row r="58" spans="1:8" ht="20.100000000000001" customHeight="1">
      <c r="A58" s="93"/>
      <c r="B58" s="93"/>
      <c r="C58" s="93"/>
      <c r="D58" s="74" t="s">
        <v>52</v>
      </c>
      <c r="E58" s="71">
        <v>0</v>
      </c>
      <c r="F58" s="71">
        <v>0</v>
      </c>
      <c r="G58" s="71">
        <v>12750000</v>
      </c>
      <c r="H58" s="71">
        <v>12750000</v>
      </c>
    </row>
    <row r="59" spans="1:8" ht="20.100000000000001" customHeight="1">
      <c r="A59" s="93"/>
      <c r="B59" s="93"/>
      <c r="C59" s="95"/>
      <c r="D59" s="74" t="s">
        <v>51</v>
      </c>
      <c r="E59" s="71">
        <v>0</v>
      </c>
      <c r="F59" s="71">
        <v>0</v>
      </c>
      <c r="G59" s="71">
        <v>17250000</v>
      </c>
      <c r="H59" s="71">
        <v>17250000</v>
      </c>
    </row>
    <row r="60" spans="1:8" ht="20.100000000000001" customHeight="1">
      <c r="A60" s="93"/>
      <c r="B60" s="93" t="s">
        <v>125</v>
      </c>
      <c r="C60" s="94"/>
      <c r="D60" s="74" t="s">
        <v>53</v>
      </c>
      <c r="E60" s="71">
        <v>0</v>
      </c>
      <c r="F60" s="71">
        <v>0</v>
      </c>
      <c r="G60" s="71">
        <v>33000000</v>
      </c>
      <c r="H60" s="71">
        <v>33000000</v>
      </c>
    </row>
    <row r="61" spans="1:8" ht="20.100000000000001" customHeight="1">
      <c r="A61" s="93"/>
      <c r="B61" s="93"/>
      <c r="C61" s="93"/>
      <c r="D61" s="74" t="s">
        <v>52</v>
      </c>
      <c r="E61" s="71">
        <v>0</v>
      </c>
      <c r="F61" s="71">
        <v>0</v>
      </c>
      <c r="G61" s="71">
        <v>15200000</v>
      </c>
      <c r="H61" s="71">
        <v>15200000</v>
      </c>
    </row>
    <row r="62" spans="1:8" ht="20.100000000000001" customHeight="1">
      <c r="A62" s="93"/>
      <c r="B62" s="95"/>
      <c r="C62" s="95"/>
      <c r="D62" s="74" t="s">
        <v>51</v>
      </c>
      <c r="E62" s="71">
        <v>0</v>
      </c>
      <c r="F62" s="71">
        <v>0</v>
      </c>
      <c r="G62" s="71">
        <v>17800000</v>
      </c>
      <c r="H62" s="71">
        <v>17800000</v>
      </c>
    </row>
    <row r="63" spans="1:8" ht="20.100000000000001" customHeight="1">
      <c r="A63" s="93" t="s">
        <v>125</v>
      </c>
      <c r="B63" s="94"/>
      <c r="C63" s="94"/>
      <c r="D63" s="74" t="s">
        <v>53</v>
      </c>
      <c r="E63" s="71">
        <v>0</v>
      </c>
      <c r="F63" s="71">
        <v>0</v>
      </c>
      <c r="G63" s="71">
        <v>33000000</v>
      </c>
      <c r="H63" s="71">
        <v>33000000</v>
      </c>
    </row>
    <row r="64" spans="1:8" ht="20.100000000000001" customHeight="1">
      <c r="A64" s="93"/>
      <c r="B64" s="93"/>
      <c r="C64" s="93"/>
      <c r="D64" s="74" t="s">
        <v>52</v>
      </c>
      <c r="E64" s="71">
        <v>0</v>
      </c>
      <c r="F64" s="71">
        <v>0</v>
      </c>
      <c r="G64" s="71">
        <v>15200000</v>
      </c>
      <c r="H64" s="71">
        <v>15200000</v>
      </c>
    </row>
    <row r="65" spans="1:8" ht="20.100000000000001" customHeight="1">
      <c r="A65" s="95"/>
      <c r="B65" s="95"/>
      <c r="C65" s="95"/>
      <c r="D65" s="74" t="s">
        <v>51</v>
      </c>
      <c r="E65" s="71">
        <v>0</v>
      </c>
      <c r="F65" s="71">
        <v>0</v>
      </c>
      <c r="G65" s="71">
        <v>17800000</v>
      </c>
      <c r="H65" s="71">
        <v>17800000</v>
      </c>
    </row>
    <row r="66" spans="1:8" ht="20.100000000000001" customHeight="1">
      <c r="A66" s="94"/>
      <c r="B66" s="94"/>
      <c r="C66" s="94" t="s">
        <v>124</v>
      </c>
      <c r="D66" s="74" t="s">
        <v>53</v>
      </c>
      <c r="E66" s="71">
        <v>0</v>
      </c>
      <c r="F66" s="71">
        <v>2933115600</v>
      </c>
      <c r="G66" s="71">
        <v>0</v>
      </c>
      <c r="H66" s="71">
        <v>2933115600</v>
      </c>
    </row>
    <row r="67" spans="1:8" ht="20.100000000000001" customHeight="1">
      <c r="A67" s="93"/>
      <c r="B67" s="93"/>
      <c r="C67" s="93"/>
      <c r="D67" s="74" t="s">
        <v>52</v>
      </c>
      <c r="E67" s="71">
        <v>0</v>
      </c>
      <c r="F67" s="71">
        <v>2759100030</v>
      </c>
      <c r="G67" s="71">
        <v>0</v>
      </c>
      <c r="H67" s="71">
        <v>2759100030</v>
      </c>
    </row>
    <row r="68" spans="1:8" ht="20.100000000000001" customHeight="1">
      <c r="A68" s="93"/>
      <c r="B68" s="93"/>
      <c r="C68" s="95"/>
      <c r="D68" s="74" t="s">
        <v>51</v>
      </c>
      <c r="E68" s="71">
        <v>0</v>
      </c>
      <c r="F68" s="71">
        <v>174015570</v>
      </c>
      <c r="G68" s="71">
        <v>0</v>
      </c>
      <c r="H68" s="71">
        <v>174015570</v>
      </c>
    </row>
    <row r="69" spans="1:8" ht="20.100000000000001" customHeight="1">
      <c r="A69" s="93"/>
      <c r="B69" s="93"/>
      <c r="C69" s="94" t="s">
        <v>123</v>
      </c>
      <c r="D69" s="74" t="s">
        <v>53</v>
      </c>
      <c r="E69" s="71">
        <v>0</v>
      </c>
      <c r="F69" s="71">
        <v>293587370</v>
      </c>
      <c r="G69" s="71">
        <v>0</v>
      </c>
      <c r="H69" s="71">
        <v>293587370</v>
      </c>
    </row>
    <row r="70" spans="1:8" ht="20.100000000000001" customHeight="1">
      <c r="A70" s="93"/>
      <c r="B70" s="93"/>
      <c r="C70" s="93"/>
      <c r="D70" s="74" t="s">
        <v>52</v>
      </c>
      <c r="E70" s="71">
        <v>0</v>
      </c>
      <c r="F70" s="71">
        <v>292455970</v>
      </c>
      <c r="G70" s="71">
        <v>0</v>
      </c>
      <c r="H70" s="71">
        <v>292455970</v>
      </c>
    </row>
    <row r="71" spans="1:8" ht="20.100000000000001" customHeight="1">
      <c r="A71" s="93"/>
      <c r="B71" s="93"/>
      <c r="C71" s="95"/>
      <c r="D71" s="74" t="s">
        <v>51</v>
      </c>
      <c r="E71" s="71">
        <v>0</v>
      </c>
      <c r="F71" s="71">
        <v>1131400</v>
      </c>
      <c r="G71" s="71">
        <v>0</v>
      </c>
      <c r="H71" s="71">
        <v>1131400</v>
      </c>
    </row>
    <row r="72" spans="1:8" ht="20.100000000000001" customHeight="1">
      <c r="A72" s="93"/>
      <c r="B72" s="93" t="s">
        <v>122</v>
      </c>
      <c r="C72" s="94"/>
      <c r="D72" s="74" t="s">
        <v>53</v>
      </c>
      <c r="E72" s="71">
        <v>0</v>
      </c>
      <c r="F72" s="71">
        <v>3226702970</v>
      </c>
      <c r="G72" s="71">
        <v>0</v>
      </c>
      <c r="H72" s="71">
        <v>3226702970</v>
      </c>
    </row>
    <row r="73" spans="1:8" ht="20.100000000000001" customHeight="1">
      <c r="A73" s="93"/>
      <c r="B73" s="93"/>
      <c r="C73" s="93"/>
      <c r="D73" s="74" t="s">
        <v>52</v>
      </c>
      <c r="E73" s="71">
        <v>0</v>
      </c>
      <c r="F73" s="71">
        <v>3051556000</v>
      </c>
      <c r="G73" s="71">
        <v>0</v>
      </c>
      <c r="H73" s="71">
        <v>3051556000</v>
      </c>
    </row>
    <row r="74" spans="1:8" ht="20.100000000000001" customHeight="1">
      <c r="A74" s="93"/>
      <c r="B74" s="95"/>
      <c r="C74" s="95"/>
      <c r="D74" s="74" t="s">
        <v>51</v>
      </c>
      <c r="E74" s="71">
        <v>0</v>
      </c>
      <c r="F74" s="71">
        <v>175146970</v>
      </c>
      <c r="G74" s="71">
        <v>0</v>
      </c>
      <c r="H74" s="71">
        <v>175146970</v>
      </c>
    </row>
    <row r="75" spans="1:8" ht="20.100000000000001" customHeight="1">
      <c r="A75" s="93" t="s">
        <v>122</v>
      </c>
      <c r="B75" s="94"/>
      <c r="C75" s="94"/>
      <c r="D75" s="74" t="s">
        <v>53</v>
      </c>
      <c r="E75" s="71">
        <v>0</v>
      </c>
      <c r="F75" s="71">
        <v>3226702970</v>
      </c>
      <c r="G75" s="71">
        <v>0</v>
      </c>
      <c r="H75" s="71">
        <v>3226702970</v>
      </c>
    </row>
    <row r="76" spans="1:8" ht="20.100000000000001" customHeight="1">
      <c r="A76" s="93"/>
      <c r="B76" s="93"/>
      <c r="C76" s="93"/>
      <c r="D76" s="74" t="s">
        <v>52</v>
      </c>
      <c r="E76" s="71">
        <v>0</v>
      </c>
      <c r="F76" s="71">
        <v>3051556000</v>
      </c>
      <c r="G76" s="71">
        <v>0</v>
      </c>
      <c r="H76" s="71">
        <v>3051556000</v>
      </c>
    </row>
    <row r="77" spans="1:8" ht="20.100000000000001" customHeight="1">
      <c r="A77" s="95"/>
      <c r="B77" s="95"/>
      <c r="C77" s="95"/>
      <c r="D77" s="74" t="s">
        <v>51</v>
      </c>
      <c r="E77" s="71">
        <v>0</v>
      </c>
      <c r="F77" s="71">
        <v>175146970</v>
      </c>
      <c r="G77" s="71">
        <v>0</v>
      </c>
      <c r="H77" s="71">
        <v>175146970</v>
      </c>
    </row>
    <row r="78" spans="1:8" ht="20.100000000000001" customHeight="1">
      <c r="A78" s="94"/>
      <c r="B78" s="94"/>
      <c r="C78" s="94" t="s">
        <v>121</v>
      </c>
      <c r="D78" s="74" t="s">
        <v>53</v>
      </c>
      <c r="E78" s="71">
        <v>0</v>
      </c>
      <c r="F78" s="71">
        <v>0</v>
      </c>
      <c r="G78" s="71">
        <v>0</v>
      </c>
      <c r="H78" s="71">
        <v>0</v>
      </c>
    </row>
    <row r="79" spans="1:8" ht="20.100000000000001" customHeight="1">
      <c r="A79" s="93"/>
      <c r="B79" s="93"/>
      <c r="C79" s="93"/>
      <c r="D79" s="74" t="s">
        <v>52</v>
      </c>
      <c r="E79" s="71">
        <v>0</v>
      </c>
      <c r="F79" s="71">
        <v>0</v>
      </c>
      <c r="G79" s="71">
        <v>0</v>
      </c>
      <c r="H79" s="71">
        <v>0</v>
      </c>
    </row>
    <row r="80" spans="1:8" ht="20.100000000000001" customHeight="1">
      <c r="A80" s="93"/>
      <c r="B80" s="93"/>
      <c r="C80" s="95"/>
      <c r="D80" s="74" t="s">
        <v>51</v>
      </c>
      <c r="E80" s="71">
        <v>0</v>
      </c>
      <c r="F80" s="71">
        <v>0</v>
      </c>
      <c r="G80" s="71">
        <v>0</v>
      </c>
      <c r="H80" s="71">
        <v>0</v>
      </c>
    </row>
    <row r="81" spans="1:8" ht="20.100000000000001" customHeight="1">
      <c r="A81" s="93"/>
      <c r="B81" s="93"/>
      <c r="C81" s="94" t="s">
        <v>120</v>
      </c>
      <c r="D81" s="74" t="s">
        <v>53</v>
      </c>
      <c r="E81" s="71">
        <v>0</v>
      </c>
      <c r="F81" s="71">
        <v>0</v>
      </c>
      <c r="G81" s="71">
        <v>0</v>
      </c>
      <c r="H81" s="71">
        <v>0</v>
      </c>
    </row>
    <row r="82" spans="1:8" ht="20.100000000000001" customHeight="1">
      <c r="A82" s="93"/>
      <c r="B82" s="93"/>
      <c r="C82" s="93"/>
      <c r="D82" s="74" t="s">
        <v>52</v>
      </c>
      <c r="E82" s="71">
        <v>0</v>
      </c>
      <c r="F82" s="71">
        <v>0</v>
      </c>
      <c r="G82" s="71">
        <v>0</v>
      </c>
      <c r="H82" s="71">
        <v>0</v>
      </c>
    </row>
    <row r="83" spans="1:8" ht="20.100000000000001" customHeight="1">
      <c r="A83" s="93"/>
      <c r="B83" s="93"/>
      <c r="C83" s="95"/>
      <c r="D83" s="74" t="s">
        <v>51</v>
      </c>
      <c r="E83" s="71">
        <v>0</v>
      </c>
      <c r="F83" s="71">
        <v>0</v>
      </c>
      <c r="G83" s="71">
        <v>0</v>
      </c>
      <c r="H83" s="71">
        <v>0</v>
      </c>
    </row>
    <row r="84" spans="1:8" ht="20.100000000000001" customHeight="1">
      <c r="A84" s="93"/>
      <c r="B84" s="93"/>
      <c r="C84" s="94" t="s">
        <v>119</v>
      </c>
      <c r="D84" s="74" t="s">
        <v>53</v>
      </c>
      <c r="E84" s="71">
        <v>0</v>
      </c>
      <c r="F84" s="71">
        <v>0</v>
      </c>
      <c r="G84" s="71">
        <v>0</v>
      </c>
      <c r="H84" s="71">
        <v>0</v>
      </c>
    </row>
    <row r="85" spans="1:8" ht="20.100000000000001" customHeight="1">
      <c r="A85" s="93"/>
      <c r="B85" s="93"/>
      <c r="C85" s="93"/>
      <c r="D85" s="74" t="s">
        <v>52</v>
      </c>
      <c r="E85" s="71">
        <v>0</v>
      </c>
      <c r="F85" s="71">
        <v>0</v>
      </c>
      <c r="G85" s="71">
        <v>0</v>
      </c>
      <c r="H85" s="71">
        <v>0</v>
      </c>
    </row>
    <row r="86" spans="1:8" ht="20.100000000000001" customHeight="1">
      <c r="A86" s="93"/>
      <c r="B86" s="93"/>
      <c r="C86" s="95"/>
      <c r="D86" s="74" t="s">
        <v>51</v>
      </c>
      <c r="E86" s="71">
        <v>0</v>
      </c>
      <c r="F86" s="71">
        <v>0</v>
      </c>
      <c r="G86" s="71">
        <v>0</v>
      </c>
      <c r="H86" s="71">
        <v>0</v>
      </c>
    </row>
    <row r="87" spans="1:8" ht="20.100000000000001" customHeight="1">
      <c r="A87" s="93"/>
      <c r="B87" s="93"/>
      <c r="C87" s="94" t="s">
        <v>118</v>
      </c>
      <c r="D87" s="74" t="s">
        <v>53</v>
      </c>
      <c r="E87" s="71">
        <v>0</v>
      </c>
      <c r="F87" s="71">
        <v>0</v>
      </c>
      <c r="G87" s="71">
        <v>0</v>
      </c>
      <c r="H87" s="71">
        <v>0</v>
      </c>
    </row>
    <row r="88" spans="1:8" ht="20.100000000000001" customHeight="1">
      <c r="A88" s="93"/>
      <c r="B88" s="93"/>
      <c r="C88" s="93"/>
      <c r="D88" s="74" t="s">
        <v>52</v>
      </c>
      <c r="E88" s="71">
        <v>0</v>
      </c>
      <c r="F88" s="71">
        <v>0</v>
      </c>
      <c r="G88" s="71">
        <v>0</v>
      </c>
      <c r="H88" s="71">
        <v>0</v>
      </c>
    </row>
    <row r="89" spans="1:8" ht="20.100000000000001" customHeight="1">
      <c r="A89" s="93"/>
      <c r="B89" s="93"/>
      <c r="C89" s="95"/>
      <c r="D89" s="74" t="s">
        <v>51</v>
      </c>
      <c r="E89" s="71">
        <v>0</v>
      </c>
      <c r="F89" s="71">
        <v>0</v>
      </c>
      <c r="G89" s="71">
        <v>0</v>
      </c>
      <c r="H89" s="71">
        <v>0</v>
      </c>
    </row>
    <row r="90" spans="1:8" ht="20.100000000000001" customHeight="1">
      <c r="A90" s="93"/>
      <c r="B90" s="93" t="s">
        <v>117</v>
      </c>
      <c r="C90" s="94"/>
      <c r="D90" s="74" t="s">
        <v>53</v>
      </c>
      <c r="E90" s="71">
        <v>0</v>
      </c>
      <c r="F90" s="71">
        <v>0</v>
      </c>
      <c r="G90" s="71">
        <v>0</v>
      </c>
      <c r="H90" s="71">
        <v>0</v>
      </c>
    </row>
    <row r="91" spans="1:8" ht="20.100000000000001" customHeight="1">
      <c r="A91" s="93"/>
      <c r="B91" s="93"/>
      <c r="C91" s="93"/>
      <c r="D91" s="74" t="s">
        <v>52</v>
      </c>
      <c r="E91" s="71">
        <v>0</v>
      </c>
      <c r="F91" s="71">
        <v>0</v>
      </c>
      <c r="G91" s="71">
        <v>0</v>
      </c>
      <c r="H91" s="71">
        <v>0</v>
      </c>
    </row>
    <row r="92" spans="1:8" ht="20.100000000000001" customHeight="1">
      <c r="A92" s="93"/>
      <c r="B92" s="95"/>
      <c r="C92" s="95"/>
      <c r="D92" s="74" t="s">
        <v>51</v>
      </c>
      <c r="E92" s="71">
        <v>0</v>
      </c>
      <c r="F92" s="71">
        <v>0</v>
      </c>
      <c r="G92" s="71">
        <v>0</v>
      </c>
      <c r="H92" s="71">
        <v>0</v>
      </c>
    </row>
    <row r="93" spans="1:8" ht="20.100000000000001" customHeight="1">
      <c r="A93" s="93" t="s">
        <v>117</v>
      </c>
      <c r="B93" s="94"/>
      <c r="C93" s="94"/>
      <c r="D93" s="74" t="s">
        <v>53</v>
      </c>
      <c r="E93" s="71">
        <v>0</v>
      </c>
      <c r="F93" s="71">
        <v>0</v>
      </c>
      <c r="G93" s="71">
        <v>0</v>
      </c>
      <c r="H93" s="71">
        <v>0</v>
      </c>
    </row>
    <row r="94" spans="1:8" ht="20.100000000000001" customHeight="1">
      <c r="A94" s="93"/>
      <c r="B94" s="93"/>
      <c r="C94" s="93"/>
      <c r="D94" s="74" t="s">
        <v>52</v>
      </c>
      <c r="E94" s="71">
        <v>0</v>
      </c>
      <c r="F94" s="71">
        <v>0</v>
      </c>
      <c r="G94" s="71">
        <v>0</v>
      </c>
      <c r="H94" s="71">
        <v>0</v>
      </c>
    </row>
    <row r="95" spans="1:8" ht="20.100000000000001" customHeight="1">
      <c r="A95" s="95"/>
      <c r="B95" s="95"/>
      <c r="C95" s="95"/>
      <c r="D95" s="74" t="s">
        <v>51</v>
      </c>
      <c r="E95" s="71">
        <v>0</v>
      </c>
      <c r="F95" s="71">
        <v>0</v>
      </c>
      <c r="G95" s="71">
        <v>0</v>
      </c>
      <c r="H95" s="71">
        <v>0</v>
      </c>
    </row>
    <row r="96" spans="1:8" ht="20.100000000000001" customHeight="1">
      <c r="A96" s="94"/>
      <c r="B96" s="94"/>
      <c r="C96" s="94" t="s">
        <v>116</v>
      </c>
      <c r="D96" s="74" t="s">
        <v>53</v>
      </c>
      <c r="E96" s="71">
        <v>0</v>
      </c>
      <c r="F96" s="71">
        <v>256514608</v>
      </c>
      <c r="G96" s="71">
        <v>0</v>
      </c>
      <c r="H96" s="71">
        <v>256514608</v>
      </c>
    </row>
    <row r="97" spans="1:8" ht="20.100000000000001" customHeight="1">
      <c r="A97" s="93"/>
      <c r="B97" s="93"/>
      <c r="C97" s="93"/>
      <c r="D97" s="74" t="s">
        <v>52</v>
      </c>
      <c r="E97" s="71">
        <v>0</v>
      </c>
      <c r="F97" s="71">
        <v>256514608</v>
      </c>
      <c r="G97" s="71">
        <v>0</v>
      </c>
      <c r="H97" s="71">
        <v>256514608</v>
      </c>
    </row>
    <row r="98" spans="1:8" ht="20.100000000000001" customHeight="1">
      <c r="A98" s="93"/>
      <c r="B98" s="93"/>
      <c r="C98" s="95"/>
      <c r="D98" s="74" t="s">
        <v>51</v>
      </c>
      <c r="E98" s="71">
        <v>0</v>
      </c>
      <c r="F98" s="71">
        <v>0</v>
      </c>
      <c r="G98" s="71">
        <v>0</v>
      </c>
      <c r="H98" s="71">
        <v>0</v>
      </c>
    </row>
    <row r="99" spans="1:8" ht="20.100000000000001" customHeight="1">
      <c r="A99" s="93"/>
      <c r="B99" s="93"/>
      <c r="C99" s="94" t="s">
        <v>115</v>
      </c>
      <c r="D99" s="74" t="s">
        <v>53</v>
      </c>
      <c r="E99" s="71">
        <v>0</v>
      </c>
      <c r="F99" s="71">
        <v>0</v>
      </c>
      <c r="G99" s="71">
        <v>0</v>
      </c>
      <c r="H99" s="71">
        <v>0</v>
      </c>
    </row>
    <row r="100" spans="1:8" ht="20.100000000000001" customHeight="1">
      <c r="A100" s="93"/>
      <c r="B100" s="93"/>
      <c r="C100" s="93"/>
      <c r="D100" s="74" t="s">
        <v>52</v>
      </c>
      <c r="E100" s="71">
        <v>0</v>
      </c>
      <c r="F100" s="71">
        <v>0</v>
      </c>
      <c r="G100" s="71">
        <v>0</v>
      </c>
      <c r="H100" s="71">
        <v>0</v>
      </c>
    </row>
    <row r="101" spans="1:8" ht="20.100000000000001" customHeight="1">
      <c r="A101" s="93"/>
      <c r="B101" s="93"/>
      <c r="C101" s="95"/>
      <c r="D101" s="74" t="s">
        <v>51</v>
      </c>
      <c r="E101" s="71">
        <v>0</v>
      </c>
      <c r="F101" s="71">
        <v>0</v>
      </c>
      <c r="G101" s="71">
        <v>0</v>
      </c>
      <c r="H101" s="71">
        <v>0</v>
      </c>
    </row>
    <row r="102" spans="1:8" ht="20.100000000000001" customHeight="1">
      <c r="A102" s="93"/>
      <c r="B102" s="93"/>
      <c r="C102" s="94" t="s">
        <v>114</v>
      </c>
      <c r="D102" s="74" t="s">
        <v>53</v>
      </c>
      <c r="E102" s="71">
        <v>0</v>
      </c>
      <c r="F102" s="71">
        <v>0</v>
      </c>
      <c r="G102" s="71">
        <v>0</v>
      </c>
      <c r="H102" s="71">
        <v>0</v>
      </c>
    </row>
    <row r="103" spans="1:8" ht="20.100000000000001" customHeight="1">
      <c r="A103" s="93"/>
      <c r="B103" s="93"/>
      <c r="C103" s="93"/>
      <c r="D103" s="74" t="s">
        <v>52</v>
      </c>
      <c r="E103" s="71">
        <v>0</v>
      </c>
      <c r="F103" s="71">
        <v>0</v>
      </c>
      <c r="G103" s="71">
        <v>0</v>
      </c>
      <c r="H103" s="71">
        <v>0</v>
      </c>
    </row>
    <row r="104" spans="1:8" ht="20.100000000000001" customHeight="1">
      <c r="A104" s="93"/>
      <c r="B104" s="93"/>
      <c r="C104" s="95"/>
      <c r="D104" s="74" t="s">
        <v>51</v>
      </c>
      <c r="E104" s="71">
        <v>0</v>
      </c>
      <c r="F104" s="71">
        <v>0</v>
      </c>
      <c r="G104" s="71">
        <v>0</v>
      </c>
      <c r="H104" s="71">
        <v>0</v>
      </c>
    </row>
    <row r="105" spans="1:8" ht="20.100000000000001" customHeight="1">
      <c r="A105" s="93"/>
      <c r="B105" s="93" t="s">
        <v>113</v>
      </c>
      <c r="C105" s="94"/>
      <c r="D105" s="74" t="s">
        <v>53</v>
      </c>
      <c r="E105" s="71">
        <v>0</v>
      </c>
      <c r="F105" s="71">
        <v>256514608</v>
      </c>
      <c r="G105" s="71">
        <v>0</v>
      </c>
      <c r="H105" s="71">
        <v>256514608</v>
      </c>
    </row>
    <row r="106" spans="1:8" ht="20.100000000000001" customHeight="1">
      <c r="A106" s="93"/>
      <c r="B106" s="93"/>
      <c r="C106" s="93"/>
      <c r="D106" s="74" t="s">
        <v>52</v>
      </c>
      <c r="E106" s="71">
        <v>0</v>
      </c>
      <c r="F106" s="71">
        <v>256514608</v>
      </c>
      <c r="G106" s="71">
        <v>0</v>
      </c>
      <c r="H106" s="71">
        <v>256514608</v>
      </c>
    </row>
    <row r="107" spans="1:8" ht="20.100000000000001" customHeight="1">
      <c r="A107" s="93"/>
      <c r="B107" s="95"/>
      <c r="C107" s="95"/>
      <c r="D107" s="74" t="s">
        <v>51</v>
      </c>
      <c r="E107" s="71">
        <v>0</v>
      </c>
      <c r="F107" s="71">
        <v>0</v>
      </c>
      <c r="G107" s="71">
        <v>0</v>
      </c>
      <c r="H107" s="71">
        <v>0</v>
      </c>
    </row>
    <row r="108" spans="1:8" ht="20.100000000000001" customHeight="1">
      <c r="A108" s="93" t="s">
        <v>113</v>
      </c>
      <c r="B108" s="94"/>
      <c r="C108" s="94"/>
      <c r="D108" s="74" t="s">
        <v>53</v>
      </c>
      <c r="E108" s="71">
        <v>0</v>
      </c>
      <c r="F108" s="71">
        <v>256514608</v>
      </c>
      <c r="G108" s="71">
        <v>0</v>
      </c>
      <c r="H108" s="71">
        <v>256514608</v>
      </c>
    </row>
    <row r="109" spans="1:8" ht="20.100000000000001" customHeight="1">
      <c r="A109" s="93"/>
      <c r="B109" s="93"/>
      <c r="C109" s="93"/>
      <c r="D109" s="74" t="s">
        <v>52</v>
      </c>
      <c r="E109" s="71">
        <v>0</v>
      </c>
      <c r="F109" s="71">
        <v>256514608</v>
      </c>
      <c r="G109" s="71">
        <v>0</v>
      </c>
      <c r="H109" s="71">
        <v>256514608</v>
      </c>
    </row>
    <row r="110" spans="1:8" ht="20.100000000000001" customHeight="1">
      <c r="A110" s="95"/>
      <c r="B110" s="95"/>
      <c r="C110" s="95"/>
      <c r="D110" s="74" t="s">
        <v>51</v>
      </c>
      <c r="E110" s="71">
        <v>0</v>
      </c>
      <c r="F110" s="71">
        <v>0</v>
      </c>
      <c r="G110" s="71">
        <v>0</v>
      </c>
      <c r="H110" s="71">
        <v>0</v>
      </c>
    </row>
    <row r="111" spans="1:8" ht="20.100000000000001" customHeight="1">
      <c r="A111" s="94"/>
      <c r="B111" s="94"/>
      <c r="C111" s="94" t="s">
        <v>112</v>
      </c>
      <c r="D111" s="74" t="s">
        <v>53</v>
      </c>
      <c r="E111" s="71">
        <v>0</v>
      </c>
      <c r="F111" s="71">
        <v>0</v>
      </c>
      <c r="G111" s="71">
        <v>0</v>
      </c>
      <c r="H111" s="71">
        <v>0</v>
      </c>
    </row>
    <row r="112" spans="1:8" ht="20.100000000000001" customHeight="1">
      <c r="A112" s="93"/>
      <c r="B112" s="93"/>
      <c r="C112" s="93"/>
      <c r="D112" s="74" t="s">
        <v>52</v>
      </c>
      <c r="E112" s="71">
        <v>0</v>
      </c>
      <c r="F112" s="71">
        <v>0</v>
      </c>
      <c r="G112" s="71">
        <v>0</v>
      </c>
      <c r="H112" s="71">
        <v>0</v>
      </c>
    </row>
    <row r="113" spans="1:8" ht="20.100000000000001" customHeight="1">
      <c r="A113" s="93"/>
      <c r="B113" s="93"/>
      <c r="C113" s="95"/>
      <c r="D113" s="74" t="s">
        <v>51</v>
      </c>
      <c r="E113" s="71">
        <v>0</v>
      </c>
      <c r="F113" s="71">
        <v>0</v>
      </c>
      <c r="G113" s="71">
        <v>0</v>
      </c>
      <c r="H113" s="71">
        <v>0</v>
      </c>
    </row>
    <row r="114" spans="1:8" ht="20.100000000000001" customHeight="1">
      <c r="A114" s="93"/>
      <c r="B114" s="93"/>
      <c r="C114" s="94" t="s">
        <v>111</v>
      </c>
      <c r="D114" s="74" t="s">
        <v>53</v>
      </c>
      <c r="E114" s="71">
        <v>0</v>
      </c>
      <c r="F114" s="71">
        <v>130173</v>
      </c>
      <c r="G114" s="71">
        <v>0</v>
      </c>
      <c r="H114" s="71">
        <v>130173</v>
      </c>
    </row>
    <row r="115" spans="1:8" ht="20.100000000000001" customHeight="1">
      <c r="A115" s="93"/>
      <c r="B115" s="93"/>
      <c r="C115" s="93"/>
      <c r="D115" s="74" t="s">
        <v>52</v>
      </c>
      <c r="E115" s="71">
        <v>0</v>
      </c>
      <c r="F115" s="71">
        <v>85885</v>
      </c>
      <c r="G115" s="71">
        <v>0</v>
      </c>
      <c r="H115" s="71">
        <v>85885</v>
      </c>
    </row>
    <row r="116" spans="1:8" ht="20.100000000000001" customHeight="1">
      <c r="A116" s="93"/>
      <c r="B116" s="93"/>
      <c r="C116" s="95"/>
      <c r="D116" s="74" t="s">
        <v>51</v>
      </c>
      <c r="E116" s="71">
        <v>0</v>
      </c>
      <c r="F116" s="71">
        <v>44288</v>
      </c>
      <c r="G116" s="71">
        <v>0</v>
      </c>
      <c r="H116" s="71">
        <v>44288</v>
      </c>
    </row>
    <row r="117" spans="1:8" ht="20.100000000000001" customHeight="1">
      <c r="A117" s="93"/>
      <c r="B117" s="93"/>
      <c r="C117" s="94" t="s">
        <v>110</v>
      </c>
      <c r="D117" s="74" t="s">
        <v>53</v>
      </c>
      <c r="E117" s="71">
        <v>0</v>
      </c>
      <c r="F117" s="71">
        <v>56640000</v>
      </c>
      <c r="G117" s="71">
        <v>0</v>
      </c>
      <c r="H117" s="71">
        <v>56640000</v>
      </c>
    </row>
    <row r="118" spans="1:8" ht="20.100000000000001" customHeight="1">
      <c r="A118" s="93"/>
      <c r="B118" s="93"/>
      <c r="C118" s="93"/>
      <c r="D118" s="74" t="s">
        <v>52</v>
      </c>
      <c r="E118" s="71">
        <v>0</v>
      </c>
      <c r="F118" s="71">
        <v>54912990</v>
      </c>
      <c r="G118" s="71">
        <v>0</v>
      </c>
      <c r="H118" s="71">
        <v>54912990</v>
      </c>
    </row>
    <row r="119" spans="1:8" ht="20.100000000000001" customHeight="1">
      <c r="A119" s="93"/>
      <c r="B119" s="93"/>
      <c r="C119" s="95"/>
      <c r="D119" s="74" t="s">
        <v>51</v>
      </c>
      <c r="E119" s="71">
        <v>0</v>
      </c>
      <c r="F119" s="71">
        <v>1727010</v>
      </c>
      <c r="G119" s="71">
        <v>0</v>
      </c>
      <c r="H119" s="71">
        <v>1727010</v>
      </c>
    </row>
    <row r="120" spans="1:8" ht="20.100000000000001" customHeight="1">
      <c r="A120" s="93"/>
      <c r="B120" s="93"/>
      <c r="C120" s="94" t="s">
        <v>109</v>
      </c>
      <c r="D120" s="74" t="s">
        <v>53</v>
      </c>
      <c r="E120" s="71">
        <v>0</v>
      </c>
      <c r="F120" s="71">
        <v>52790769</v>
      </c>
      <c r="G120" s="71">
        <v>0</v>
      </c>
      <c r="H120" s="71">
        <v>52790769</v>
      </c>
    </row>
    <row r="121" spans="1:8" ht="20.100000000000001" customHeight="1">
      <c r="A121" s="93"/>
      <c r="B121" s="93"/>
      <c r="C121" s="93"/>
      <c r="D121" s="74" t="s">
        <v>52</v>
      </c>
      <c r="E121" s="71">
        <v>0</v>
      </c>
      <c r="F121" s="71">
        <v>48318326</v>
      </c>
      <c r="G121" s="71">
        <v>0</v>
      </c>
      <c r="H121" s="71">
        <v>48318326</v>
      </c>
    </row>
    <row r="122" spans="1:8" ht="20.100000000000001" customHeight="1">
      <c r="A122" s="93"/>
      <c r="B122" s="93"/>
      <c r="C122" s="95"/>
      <c r="D122" s="74" t="s">
        <v>51</v>
      </c>
      <c r="E122" s="71">
        <v>0</v>
      </c>
      <c r="F122" s="71">
        <v>4472443</v>
      </c>
      <c r="G122" s="71">
        <v>0</v>
      </c>
      <c r="H122" s="71">
        <v>4472443</v>
      </c>
    </row>
    <row r="123" spans="1:8" ht="20.100000000000001" customHeight="1">
      <c r="A123" s="93"/>
      <c r="B123" s="93" t="s">
        <v>108</v>
      </c>
      <c r="C123" s="94"/>
      <c r="D123" s="74" t="s">
        <v>53</v>
      </c>
      <c r="E123" s="71">
        <v>0</v>
      </c>
      <c r="F123" s="71">
        <v>109560942</v>
      </c>
      <c r="G123" s="71">
        <v>0</v>
      </c>
      <c r="H123" s="71">
        <v>109560942</v>
      </c>
    </row>
    <row r="124" spans="1:8" ht="20.100000000000001" customHeight="1">
      <c r="A124" s="93"/>
      <c r="B124" s="93"/>
      <c r="C124" s="93"/>
      <c r="D124" s="74" t="s">
        <v>52</v>
      </c>
      <c r="E124" s="71">
        <v>0</v>
      </c>
      <c r="F124" s="71">
        <v>103317201</v>
      </c>
      <c r="G124" s="71">
        <v>0</v>
      </c>
      <c r="H124" s="71">
        <v>103317201</v>
      </c>
    </row>
    <row r="125" spans="1:8" ht="20.100000000000001" customHeight="1">
      <c r="A125" s="93"/>
      <c r="B125" s="95"/>
      <c r="C125" s="95"/>
      <c r="D125" s="74" t="s">
        <v>51</v>
      </c>
      <c r="E125" s="71">
        <v>0</v>
      </c>
      <c r="F125" s="71">
        <v>6243741</v>
      </c>
      <c r="G125" s="71">
        <v>0</v>
      </c>
      <c r="H125" s="71">
        <v>6243741</v>
      </c>
    </row>
    <row r="126" spans="1:8" ht="20.100000000000001" customHeight="1">
      <c r="A126" s="93" t="s">
        <v>108</v>
      </c>
      <c r="B126" s="94"/>
      <c r="C126" s="94"/>
      <c r="D126" s="74" t="s">
        <v>53</v>
      </c>
      <c r="E126" s="71">
        <v>0</v>
      </c>
      <c r="F126" s="71">
        <v>109560942</v>
      </c>
      <c r="G126" s="71">
        <v>0</v>
      </c>
      <c r="H126" s="71">
        <v>109560942</v>
      </c>
    </row>
    <row r="127" spans="1:8" ht="20.100000000000001" customHeight="1">
      <c r="A127" s="93"/>
      <c r="B127" s="93"/>
      <c r="C127" s="93"/>
      <c r="D127" s="74" t="s">
        <v>52</v>
      </c>
      <c r="E127" s="71">
        <v>0</v>
      </c>
      <c r="F127" s="71">
        <v>103317201</v>
      </c>
      <c r="G127" s="71">
        <v>0</v>
      </c>
      <c r="H127" s="71">
        <v>103317201</v>
      </c>
    </row>
    <row r="128" spans="1:8" ht="20.100000000000001" customHeight="1">
      <c r="A128" s="95"/>
      <c r="B128" s="95"/>
      <c r="C128" s="95"/>
      <c r="D128" s="74" t="s">
        <v>51</v>
      </c>
      <c r="E128" s="71">
        <v>0</v>
      </c>
      <c r="F128" s="71">
        <v>6243741</v>
      </c>
      <c r="G128" s="71">
        <v>0</v>
      </c>
      <c r="H128" s="71">
        <v>6243741</v>
      </c>
    </row>
    <row r="129" spans="1:8" ht="20.100000000000001" customHeight="1">
      <c r="A129" s="94"/>
      <c r="B129" s="94"/>
      <c r="C129" s="94" t="s">
        <v>62</v>
      </c>
      <c r="D129" s="74" t="s">
        <v>53</v>
      </c>
      <c r="E129" s="71">
        <v>0</v>
      </c>
      <c r="F129" s="71">
        <v>0</v>
      </c>
      <c r="G129" s="71">
        <v>0</v>
      </c>
      <c r="H129" s="71">
        <v>0</v>
      </c>
    </row>
    <row r="130" spans="1:8" ht="20.100000000000001" customHeight="1">
      <c r="A130" s="93"/>
      <c r="B130" s="93"/>
      <c r="C130" s="93"/>
      <c r="D130" s="74" t="s">
        <v>52</v>
      </c>
      <c r="E130" s="71">
        <v>0</v>
      </c>
      <c r="F130" s="71">
        <v>0</v>
      </c>
      <c r="G130" s="71">
        <v>0</v>
      </c>
      <c r="H130" s="71">
        <v>0</v>
      </c>
    </row>
    <row r="131" spans="1:8" ht="20.100000000000001" customHeight="1">
      <c r="A131" s="93"/>
      <c r="B131" s="93"/>
      <c r="C131" s="95"/>
      <c r="D131" s="74" t="s">
        <v>51</v>
      </c>
      <c r="E131" s="71">
        <v>0</v>
      </c>
      <c r="F131" s="71">
        <v>0</v>
      </c>
      <c r="G131" s="71">
        <v>0</v>
      </c>
      <c r="H131" s="71">
        <v>0</v>
      </c>
    </row>
    <row r="132" spans="1:8" ht="20.100000000000001" customHeight="1">
      <c r="A132" s="93"/>
      <c r="B132" s="93"/>
      <c r="C132" s="94" t="s">
        <v>107</v>
      </c>
      <c r="D132" s="74" t="s">
        <v>53</v>
      </c>
      <c r="E132" s="71">
        <v>0</v>
      </c>
      <c r="F132" s="71">
        <v>0</v>
      </c>
      <c r="G132" s="71">
        <v>0</v>
      </c>
      <c r="H132" s="71">
        <v>0</v>
      </c>
    </row>
    <row r="133" spans="1:8" ht="20.100000000000001" customHeight="1">
      <c r="A133" s="93"/>
      <c r="B133" s="93"/>
      <c r="C133" s="93"/>
      <c r="D133" s="74" t="s">
        <v>52</v>
      </c>
      <c r="E133" s="71">
        <v>0</v>
      </c>
      <c r="F133" s="71">
        <v>0</v>
      </c>
      <c r="G133" s="71">
        <v>0</v>
      </c>
      <c r="H133" s="71">
        <v>0</v>
      </c>
    </row>
    <row r="134" spans="1:8" ht="20.100000000000001" customHeight="1">
      <c r="A134" s="93"/>
      <c r="B134" s="93"/>
      <c r="C134" s="95"/>
      <c r="D134" s="74" t="s">
        <v>51</v>
      </c>
      <c r="E134" s="71">
        <v>0</v>
      </c>
      <c r="F134" s="71">
        <v>0</v>
      </c>
      <c r="G134" s="71">
        <v>0</v>
      </c>
      <c r="H134" s="71">
        <v>0</v>
      </c>
    </row>
    <row r="135" spans="1:8" ht="20.100000000000001" customHeight="1">
      <c r="A135" s="93"/>
      <c r="B135" s="93" t="s">
        <v>106</v>
      </c>
      <c r="C135" s="94"/>
      <c r="D135" s="74" t="s">
        <v>53</v>
      </c>
      <c r="E135" s="71">
        <v>0</v>
      </c>
      <c r="F135" s="71">
        <v>0</v>
      </c>
      <c r="G135" s="71">
        <v>0</v>
      </c>
      <c r="H135" s="71">
        <v>0</v>
      </c>
    </row>
    <row r="136" spans="1:8" ht="20.100000000000001" customHeight="1">
      <c r="A136" s="93"/>
      <c r="B136" s="93"/>
      <c r="C136" s="93"/>
      <c r="D136" s="74" t="s">
        <v>52</v>
      </c>
      <c r="E136" s="71">
        <v>0</v>
      </c>
      <c r="F136" s="71">
        <v>0</v>
      </c>
      <c r="G136" s="71">
        <v>0</v>
      </c>
      <c r="H136" s="71">
        <v>0</v>
      </c>
    </row>
    <row r="137" spans="1:8" ht="20.100000000000001" customHeight="1">
      <c r="A137" s="93"/>
      <c r="B137" s="95"/>
      <c r="C137" s="95"/>
      <c r="D137" s="74" t="s">
        <v>51</v>
      </c>
      <c r="E137" s="71">
        <v>0</v>
      </c>
      <c r="F137" s="71">
        <v>0</v>
      </c>
      <c r="G137" s="71">
        <v>0</v>
      </c>
      <c r="H137" s="71">
        <v>0</v>
      </c>
    </row>
    <row r="138" spans="1:8" ht="20.100000000000001" customHeight="1">
      <c r="A138" s="93" t="s">
        <v>141</v>
      </c>
      <c r="B138" s="94"/>
      <c r="C138" s="94"/>
      <c r="D138" s="74" t="s">
        <v>53</v>
      </c>
      <c r="E138" s="71">
        <v>0</v>
      </c>
      <c r="F138" s="71">
        <v>0</v>
      </c>
      <c r="G138" s="71">
        <v>0</v>
      </c>
      <c r="H138" s="71">
        <v>0</v>
      </c>
    </row>
    <row r="139" spans="1:8" ht="20.100000000000001" customHeight="1">
      <c r="A139" s="93"/>
      <c r="B139" s="93"/>
      <c r="C139" s="93"/>
      <c r="D139" s="74" t="s">
        <v>52</v>
      </c>
      <c r="E139" s="71">
        <v>0</v>
      </c>
      <c r="F139" s="71">
        <v>0</v>
      </c>
      <c r="G139" s="71">
        <v>0</v>
      </c>
      <c r="H139" s="71">
        <v>0</v>
      </c>
    </row>
    <row r="140" spans="1:8" ht="20.100000000000001" customHeight="1">
      <c r="A140" s="95"/>
      <c r="B140" s="95"/>
      <c r="C140" s="95"/>
      <c r="D140" s="74" t="s">
        <v>51</v>
      </c>
      <c r="E140" s="71">
        <v>0</v>
      </c>
      <c r="F140" s="71">
        <v>0</v>
      </c>
      <c r="G140" s="71">
        <v>0</v>
      </c>
      <c r="H140" s="71">
        <v>0</v>
      </c>
    </row>
    <row r="141" spans="1:8" ht="20.100000000000001" customHeight="1">
      <c r="A141" s="98" t="s">
        <v>54</v>
      </c>
      <c r="B141" s="99"/>
      <c r="C141" s="99"/>
      <c r="D141" s="64" t="s">
        <v>53</v>
      </c>
      <c r="E141" s="63">
        <v>75757900</v>
      </c>
      <c r="F141" s="63">
        <v>4312242100</v>
      </c>
      <c r="G141" s="63">
        <v>33000000</v>
      </c>
      <c r="H141" s="63">
        <v>4421000000</v>
      </c>
    </row>
    <row r="142" spans="1:8" ht="20.100000000000001" customHeight="1">
      <c r="A142" s="100"/>
      <c r="B142" s="101"/>
      <c r="C142" s="101"/>
      <c r="D142" s="62" t="s">
        <v>52</v>
      </c>
      <c r="E142" s="61">
        <v>60265910</v>
      </c>
      <c r="F142" s="61">
        <v>4110913869</v>
      </c>
      <c r="G142" s="61">
        <v>15200000</v>
      </c>
      <c r="H142" s="61">
        <v>4186379779</v>
      </c>
    </row>
    <row r="143" spans="1:8" ht="20.100000000000001" customHeight="1">
      <c r="A143" s="102"/>
      <c r="B143" s="103"/>
      <c r="C143" s="103"/>
      <c r="D143" s="62" t="s">
        <v>51</v>
      </c>
      <c r="E143" s="61">
        <v>15491990</v>
      </c>
      <c r="F143" s="61">
        <v>201328231</v>
      </c>
      <c r="G143" s="61">
        <v>17800000</v>
      </c>
      <c r="H143" s="61">
        <v>234620221</v>
      </c>
    </row>
  </sheetData>
  <mergeCells count="143">
    <mergeCell ref="A141:C143"/>
    <mergeCell ref="A132:A134"/>
    <mergeCell ref="B132:B134"/>
    <mergeCell ref="C132:C134"/>
    <mergeCell ref="A135:A137"/>
    <mergeCell ref="B135:B137"/>
    <mergeCell ref="C135:C137"/>
    <mergeCell ref="A126:A128"/>
    <mergeCell ref="B126:B128"/>
    <mergeCell ref="C126:C128"/>
    <mergeCell ref="A129:A131"/>
    <mergeCell ref="B129:B131"/>
    <mergeCell ref="C129:C131"/>
    <mergeCell ref="A138:A140"/>
    <mergeCell ref="B138:B140"/>
    <mergeCell ref="C138:C140"/>
    <mergeCell ref="A117:A119"/>
    <mergeCell ref="B117:B119"/>
    <mergeCell ref="C117:C119"/>
    <mergeCell ref="A120:A122"/>
    <mergeCell ref="B120:B122"/>
    <mergeCell ref="C120:C122"/>
    <mergeCell ref="A123:A125"/>
    <mergeCell ref="B123:B125"/>
    <mergeCell ref="C123:C125"/>
    <mergeCell ref="A108:A110"/>
    <mergeCell ref="B108:B110"/>
    <mergeCell ref="C108:C110"/>
    <mergeCell ref="A111:A113"/>
    <mergeCell ref="B111:B113"/>
    <mergeCell ref="C111:C113"/>
    <mergeCell ref="A114:A116"/>
    <mergeCell ref="B114:B116"/>
    <mergeCell ref="C114:C116"/>
    <mergeCell ref="A99:A101"/>
    <mergeCell ref="B99:B101"/>
    <mergeCell ref="C99:C101"/>
    <mergeCell ref="A102:A104"/>
    <mergeCell ref="B102:B104"/>
    <mergeCell ref="C102:C104"/>
    <mergeCell ref="A105:A107"/>
    <mergeCell ref="B105:B107"/>
    <mergeCell ref="C105:C107"/>
    <mergeCell ref="A90:A92"/>
    <mergeCell ref="B90:B92"/>
    <mergeCell ref="C90:C92"/>
    <mergeCell ref="A93:A95"/>
    <mergeCell ref="B93:B95"/>
    <mergeCell ref="C93:C95"/>
    <mergeCell ref="A96:A98"/>
    <mergeCell ref="B96:B98"/>
    <mergeCell ref="C96:C98"/>
    <mergeCell ref="A81:A83"/>
    <mergeCell ref="B81:B83"/>
    <mergeCell ref="C81:C83"/>
    <mergeCell ref="A84:A86"/>
    <mergeCell ref="B84:B86"/>
    <mergeCell ref="C84:C86"/>
    <mergeCell ref="A87:A89"/>
    <mergeCell ref="B87:B89"/>
    <mergeCell ref="C87:C89"/>
    <mergeCell ref="A72:A74"/>
    <mergeCell ref="B72:B74"/>
    <mergeCell ref="C72:C74"/>
    <mergeCell ref="A75:A77"/>
    <mergeCell ref="B75:B77"/>
    <mergeCell ref="C75:C77"/>
    <mergeCell ref="A78:A80"/>
    <mergeCell ref="B78:B80"/>
    <mergeCell ref="C78:C80"/>
    <mergeCell ref="A63:A65"/>
    <mergeCell ref="B63:B65"/>
    <mergeCell ref="C63:C65"/>
    <mergeCell ref="A66:A68"/>
    <mergeCell ref="B66:B68"/>
    <mergeCell ref="C66:C68"/>
    <mergeCell ref="A69:A71"/>
    <mergeCell ref="B69:B71"/>
    <mergeCell ref="C69:C71"/>
    <mergeCell ref="A54:A56"/>
    <mergeCell ref="B54:B56"/>
    <mergeCell ref="C54:C56"/>
    <mergeCell ref="A57:A59"/>
    <mergeCell ref="B57:B59"/>
    <mergeCell ref="C57:C59"/>
    <mergeCell ref="A60:A62"/>
    <mergeCell ref="B60:B62"/>
    <mergeCell ref="C60:C62"/>
    <mergeCell ref="A45:A47"/>
    <mergeCell ref="B45:B47"/>
    <mergeCell ref="C45:C47"/>
    <mergeCell ref="A48:A50"/>
    <mergeCell ref="B48:B50"/>
    <mergeCell ref="C48:C50"/>
    <mergeCell ref="A51:A53"/>
    <mergeCell ref="B51:B53"/>
    <mergeCell ref="C51:C53"/>
    <mergeCell ref="A36:A38"/>
    <mergeCell ref="B36:B38"/>
    <mergeCell ref="C36:C38"/>
    <mergeCell ref="A39:A41"/>
    <mergeCell ref="B39:B41"/>
    <mergeCell ref="C39:C41"/>
    <mergeCell ref="A42:A44"/>
    <mergeCell ref="B42:B44"/>
    <mergeCell ref="C42:C44"/>
    <mergeCell ref="A27:A29"/>
    <mergeCell ref="B27:B29"/>
    <mergeCell ref="C27:C29"/>
    <mergeCell ref="A30:A32"/>
    <mergeCell ref="B30:B32"/>
    <mergeCell ref="C30:C32"/>
    <mergeCell ref="A33:A35"/>
    <mergeCell ref="B33:B35"/>
    <mergeCell ref="C33:C35"/>
    <mergeCell ref="A18:A20"/>
    <mergeCell ref="B18:B20"/>
    <mergeCell ref="C18:C20"/>
    <mergeCell ref="A21:A23"/>
    <mergeCell ref="B21:B23"/>
    <mergeCell ref="C21:C23"/>
    <mergeCell ref="A24:A26"/>
    <mergeCell ref="B24:B26"/>
    <mergeCell ref="C24:C26"/>
    <mergeCell ref="H4:H5"/>
    <mergeCell ref="A6:A8"/>
    <mergeCell ref="B6:B8"/>
    <mergeCell ref="C6:C8"/>
    <mergeCell ref="A12:A14"/>
    <mergeCell ref="B12:B14"/>
    <mergeCell ref="C12:C14"/>
    <mergeCell ref="A15:A17"/>
    <mergeCell ref="B15:B17"/>
    <mergeCell ref="C15:C17"/>
    <mergeCell ref="A1:G1"/>
    <mergeCell ref="A9:A11"/>
    <mergeCell ref="B9:B11"/>
    <mergeCell ref="C9:C11"/>
    <mergeCell ref="A4:C4"/>
    <mergeCell ref="D4:D5"/>
    <mergeCell ref="E4:E5"/>
    <mergeCell ref="F4:F5"/>
    <mergeCell ref="G4:G5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D503-BBF8-4A22-B969-66EE5BDEA372}">
  <dimension ref="A1:H161"/>
  <sheetViews>
    <sheetView tabSelected="1" zoomScale="90" zoomScaleNormal="90" workbookViewId="0">
      <pane ySplit="5" topLeftCell="A141" activePane="bottomLeft" state="frozen"/>
      <selection pane="bottomLeft" activeCell="F24" sqref="F24"/>
    </sheetView>
  </sheetViews>
  <sheetFormatPr defaultRowHeight="16.5"/>
  <cols>
    <col min="1" max="1" width="11.875" style="59" customWidth="1"/>
    <col min="2" max="2" width="16.625" style="59" customWidth="1"/>
    <col min="3" max="3" width="21" style="59" customWidth="1"/>
    <col min="4" max="4" width="10.75" style="59" customWidth="1"/>
    <col min="5" max="5" width="21.5" style="59" customWidth="1"/>
    <col min="6" max="6" width="19.875" style="59" customWidth="1"/>
    <col min="7" max="7" width="18.375" style="59" customWidth="1"/>
    <col min="8" max="8" width="13.875" style="59" customWidth="1"/>
    <col min="9" max="16384" width="9" style="59"/>
  </cols>
  <sheetData>
    <row r="1" spans="1:8" customFormat="1" ht="53.25" customHeight="1">
      <c r="A1" s="92" t="s">
        <v>150</v>
      </c>
      <c r="B1" s="92"/>
      <c r="C1" s="92"/>
      <c r="D1" s="92"/>
      <c r="E1" s="92"/>
      <c r="F1" s="92"/>
      <c r="G1" s="92"/>
      <c r="H1" s="92"/>
    </row>
    <row r="2" spans="1:8" customFormat="1">
      <c r="A2" s="70" t="s">
        <v>140</v>
      </c>
      <c r="B2" s="70"/>
      <c r="C2" s="70"/>
      <c r="D2" s="69"/>
      <c r="E2" s="69"/>
      <c r="F2" s="69"/>
      <c r="G2" s="69"/>
    </row>
    <row r="3" spans="1:8" customFormat="1">
      <c r="A3" s="70" t="s">
        <v>142</v>
      </c>
      <c r="B3" s="70"/>
      <c r="C3" s="70"/>
      <c r="D3" s="69"/>
      <c r="E3" s="69"/>
      <c r="F3" s="69"/>
      <c r="G3" s="69"/>
    </row>
    <row r="4" spans="1:8" ht="20.100000000000001" customHeight="1">
      <c r="A4" s="96" t="s">
        <v>105</v>
      </c>
      <c r="B4" s="97"/>
      <c r="C4" s="97"/>
      <c r="D4" s="94" t="s">
        <v>104</v>
      </c>
      <c r="E4" s="94" t="s">
        <v>103</v>
      </c>
      <c r="F4" s="94" t="s">
        <v>102</v>
      </c>
      <c r="G4" s="94" t="s">
        <v>101</v>
      </c>
      <c r="H4" s="94" t="s">
        <v>100</v>
      </c>
    </row>
    <row r="5" spans="1:8" ht="20.100000000000001" customHeight="1">
      <c r="A5" s="74" t="s">
        <v>99</v>
      </c>
      <c r="B5" s="74" t="s">
        <v>98</v>
      </c>
      <c r="C5" s="74" t="s">
        <v>97</v>
      </c>
      <c r="D5" s="95"/>
      <c r="E5" s="95"/>
      <c r="F5" s="95"/>
      <c r="G5" s="95"/>
      <c r="H5" s="95"/>
    </row>
    <row r="6" spans="1:8" ht="20.100000000000001" customHeight="1">
      <c r="A6" s="106"/>
      <c r="B6" s="106"/>
      <c r="C6" s="106" t="s">
        <v>96</v>
      </c>
      <c r="D6" s="67" t="s">
        <v>53</v>
      </c>
      <c r="E6" s="66">
        <v>0</v>
      </c>
      <c r="F6" s="66">
        <v>2163100230</v>
      </c>
      <c r="G6" s="66">
        <v>0</v>
      </c>
      <c r="H6" s="66">
        <v>2163100230</v>
      </c>
    </row>
    <row r="7" spans="1:8" ht="20.100000000000001" customHeight="1">
      <c r="A7" s="104"/>
      <c r="B7" s="104"/>
      <c r="C7" s="104"/>
      <c r="D7" s="75" t="s">
        <v>52</v>
      </c>
      <c r="E7" s="65">
        <v>0</v>
      </c>
      <c r="F7" s="65">
        <v>2113419930</v>
      </c>
      <c r="G7" s="65">
        <v>0</v>
      </c>
      <c r="H7" s="65">
        <v>2113419930</v>
      </c>
    </row>
    <row r="8" spans="1:8" ht="20.100000000000001" customHeight="1">
      <c r="A8" s="104"/>
      <c r="B8" s="104"/>
      <c r="C8" s="105"/>
      <c r="D8" s="75" t="s">
        <v>51</v>
      </c>
      <c r="E8" s="65">
        <v>0</v>
      </c>
      <c r="F8" s="65">
        <v>49680300</v>
      </c>
      <c r="G8" s="65">
        <v>0</v>
      </c>
      <c r="H8" s="65">
        <v>49680300</v>
      </c>
    </row>
    <row r="9" spans="1:8" ht="20.100000000000001" customHeight="1">
      <c r="A9" s="104"/>
      <c r="B9" s="104"/>
      <c r="C9" s="106" t="s">
        <v>95</v>
      </c>
      <c r="D9" s="75" t="s">
        <v>53</v>
      </c>
      <c r="E9" s="65">
        <v>0</v>
      </c>
      <c r="F9" s="65">
        <v>518887820</v>
      </c>
      <c r="G9" s="65">
        <v>0</v>
      </c>
      <c r="H9" s="65">
        <v>518887820</v>
      </c>
    </row>
    <row r="10" spans="1:8" ht="20.100000000000001" customHeight="1">
      <c r="A10" s="104"/>
      <c r="B10" s="104"/>
      <c r="C10" s="104"/>
      <c r="D10" s="75" t="s">
        <v>52</v>
      </c>
      <c r="E10" s="65">
        <v>0</v>
      </c>
      <c r="F10" s="65">
        <v>504723160</v>
      </c>
      <c r="G10" s="65">
        <v>0</v>
      </c>
      <c r="H10" s="65">
        <v>504723160</v>
      </c>
    </row>
    <row r="11" spans="1:8" ht="20.100000000000001" customHeight="1">
      <c r="A11" s="104"/>
      <c r="B11" s="104"/>
      <c r="C11" s="105"/>
      <c r="D11" s="75" t="s">
        <v>51</v>
      </c>
      <c r="E11" s="65">
        <v>0</v>
      </c>
      <c r="F11" s="65">
        <v>14164660</v>
      </c>
      <c r="G11" s="65">
        <v>0</v>
      </c>
      <c r="H11" s="65">
        <v>14164660</v>
      </c>
    </row>
    <row r="12" spans="1:8" ht="20.100000000000001" customHeight="1">
      <c r="A12" s="104"/>
      <c r="B12" s="104"/>
      <c r="C12" s="106" t="s">
        <v>94</v>
      </c>
      <c r="D12" s="75" t="s">
        <v>53</v>
      </c>
      <c r="E12" s="65">
        <v>0</v>
      </c>
      <c r="F12" s="65">
        <v>5000000</v>
      </c>
      <c r="G12" s="65">
        <v>0</v>
      </c>
      <c r="H12" s="65">
        <v>5000000</v>
      </c>
    </row>
    <row r="13" spans="1:8" ht="20.100000000000001" customHeight="1">
      <c r="A13" s="104"/>
      <c r="B13" s="104"/>
      <c r="C13" s="104"/>
      <c r="D13" s="75" t="s">
        <v>52</v>
      </c>
      <c r="E13" s="65">
        <v>0</v>
      </c>
      <c r="F13" s="65">
        <v>2881210</v>
      </c>
      <c r="G13" s="65">
        <v>0</v>
      </c>
      <c r="H13" s="65">
        <v>2881210</v>
      </c>
    </row>
    <row r="14" spans="1:8" ht="20.100000000000001" customHeight="1">
      <c r="A14" s="104"/>
      <c r="B14" s="104"/>
      <c r="C14" s="105"/>
      <c r="D14" s="75" t="s">
        <v>51</v>
      </c>
      <c r="E14" s="65">
        <v>0</v>
      </c>
      <c r="F14" s="65">
        <v>2118790</v>
      </c>
      <c r="G14" s="65">
        <v>0</v>
      </c>
      <c r="H14" s="65">
        <v>2118790</v>
      </c>
    </row>
    <row r="15" spans="1:8" ht="20.100000000000001" customHeight="1">
      <c r="A15" s="104"/>
      <c r="B15" s="104"/>
      <c r="C15" s="106" t="s">
        <v>93</v>
      </c>
      <c r="D15" s="75" t="s">
        <v>53</v>
      </c>
      <c r="E15" s="65">
        <v>0</v>
      </c>
      <c r="F15" s="65">
        <v>221498600</v>
      </c>
      <c r="G15" s="65">
        <v>0</v>
      </c>
      <c r="H15" s="65">
        <v>221498600</v>
      </c>
    </row>
    <row r="16" spans="1:8" ht="20.100000000000001" customHeight="1">
      <c r="A16" s="104"/>
      <c r="B16" s="104"/>
      <c r="C16" s="104"/>
      <c r="D16" s="75" t="s">
        <v>52</v>
      </c>
      <c r="E16" s="65">
        <v>0</v>
      </c>
      <c r="F16" s="65">
        <v>218936125</v>
      </c>
      <c r="G16" s="65">
        <v>0</v>
      </c>
      <c r="H16" s="65">
        <v>218936125</v>
      </c>
    </row>
    <row r="17" spans="1:8" ht="20.100000000000001" customHeight="1">
      <c r="A17" s="104"/>
      <c r="B17" s="104"/>
      <c r="C17" s="105"/>
      <c r="D17" s="75" t="s">
        <v>51</v>
      </c>
      <c r="E17" s="65">
        <v>0</v>
      </c>
      <c r="F17" s="65">
        <v>2562475</v>
      </c>
      <c r="G17" s="65">
        <v>0</v>
      </c>
      <c r="H17" s="65">
        <v>2562475</v>
      </c>
    </row>
    <row r="18" spans="1:8" ht="20.100000000000001" customHeight="1">
      <c r="A18" s="104"/>
      <c r="B18" s="104"/>
      <c r="C18" s="106" t="s">
        <v>92</v>
      </c>
      <c r="D18" s="75" t="s">
        <v>53</v>
      </c>
      <c r="E18" s="65">
        <v>0</v>
      </c>
      <c r="F18" s="65">
        <v>285094840</v>
      </c>
      <c r="G18" s="65">
        <v>0</v>
      </c>
      <c r="H18" s="65">
        <v>285094840</v>
      </c>
    </row>
    <row r="19" spans="1:8" ht="20.100000000000001" customHeight="1">
      <c r="A19" s="104"/>
      <c r="B19" s="104"/>
      <c r="C19" s="104"/>
      <c r="D19" s="75" t="s">
        <v>52</v>
      </c>
      <c r="E19" s="65">
        <v>0</v>
      </c>
      <c r="F19" s="65">
        <v>230033870</v>
      </c>
      <c r="G19" s="65">
        <v>0</v>
      </c>
      <c r="H19" s="65">
        <v>230033870</v>
      </c>
    </row>
    <row r="20" spans="1:8" ht="20.100000000000001" customHeight="1">
      <c r="A20" s="104"/>
      <c r="B20" s="104"/>
      <c r="C20" s="105"/>
      <c r="D20" s="75" t="s">
        <v>51</v>
      </c>
      <c r="E20" s="65">
        <v>0</v>
      </c>
      <c r="F20" s="65">
        <v>55060970</v>
      </c>
      <c r="G20" s="65">
        <v>0</v>
      </c>
      <c r="H20" s="65">
        <v>55060970</v>
      </c>
    </row>
    <row r="21" spans="1:8" ht="20.100000000000001" customHeight="1">
      <c r="A21" s="104"/>
      <c r="B21" s="104" t="s">
        <v>91</v>
      </c>
      <c r="C21" s="106"/>
      <c r="D21" s="75" t="s">
        <v>53</v>
      </c>
      <c r="E21" s="65">
        <v>0</v>
      </c>
      <c r="F21" s="65">
        <v>3193581490</v>
      </c>
      <c r="G21" s="65">
        <v>0</v>
      </c>
      <c r="H21" s="65">
        <v>3193581490</v>
      </c>
    </row>
    <row r="22" spans="1:8" ht="20.100000000000001" customHeight="1">
      <c r="A22" s="104"/>
      <c r="B22" s="104"/>
      <c r="C22" s="104"/>
      <c r="D22" s="75" t="s">
        <v>52</v>
      </c>
      <c r="E22" s="65">
        <v>0</v>
      </c>
      <c r="F22" s="65">
        <v>3069994295</v>
      </c>
      <c r="G22" s="65">
        <v>0</v>
      </c>
      <c r="H22" s="65">
        <v>3069994295</v>
      </c>
    </row>
    <row r="23" spans="1:8" ht="20.100000000000001" customHeight="1">
      <c r="A23" s="104"/>
      <c r="B23" s="105"/>
      <c r="C23" s="105"/>
      <c r="D23" s="75" t="s">
        <v>51</v>
      </c>
      <c r="E23" s="65">
        <v>0</v>
      </c>
      <c r="F23" s="65">
        <v>123587195</v>
      </c>
      <c r="G23" s="65">
        <v>0</v>
      </c>
      <c r="H23" s="65">
        <v>123587195</v>
      </c>
    </row>
    <row r="24" spans="1:8" ht="20.100000000000001" customHeight="1">
      <c r="A24" s="104"/>
      <c r="B24" s="106"/>
      <c r="C24" s="106" t="s">
        <v>90</v>
      </c>
      <c r="D24" s="75" t="s">
        <v>53</v>
      </c>
      <c r="E24" s="65">
        <v>0</v>
      </c>
      <c r="F24" s="65">
        <v>500000</v>
      </c>
      <c r="G24" s="65">
        <v>0</v>
      </c>
      <c r="H24" s="65">
        <v>500000</v>
      </c>
    </row>
    <row r="25" spans="1:8" ht="20.100000000000001" customHeight="1">
      <c r="A25" s="104"/>
      <c r="B25" s="104"/>
      <c r="C25" s="104"/>
      <c r="D25" s="75" t="s">
        <v>52</v>
      </c>
      <c r="E25" s="65">
        <v>0</v>
      </c>
      <c r="F25" s="65">
        <v>419700</v>
      </c>
      <c r="G25" s="65">
        <v>0</v>
      </c>
      <c r="H25" s="65">
        <v>419700</v>
      </c>
    </row>
    <row r="26" spans="1:8" ht="20.100000000000001" customHeight="1">
      <c r="A26" s="104"/>
      <c r="B26" s="104"/>
      <c r="C26" s="105"/>
      <c r="D26" s="75" t="s">
        <v>51</v>
      </c>
      <c r="E26" s="65">
        <v>0</v>
      </c>
      <c r="F26" s="65">
        <v>80300</v>
      </c>
      <c r="G26" s="65">
        <v>0</v>
      </c>
      <c r="H26" s="65">
        <v>80300</v>
      </c>
    </row>
    <row r="27" spans="1:8" ht="20.100000000000001" customHeight="1">
      <c r="A27" s="104"/>
      <c r="B27" s="104"/>
      <c r="C27" s="106" t="s">
        <v>89</v>
      </c>
      <c r="D27" s="75" t="s">
        <v>53</v>
      </c>
      <c r="E27" s="65">
        <v>0</v>
      </c>
      <c r="F27" s="65">
        <v>600000</v>
      </c>
      <c r="G27" s="65">
        <v>0</v>
      </c>
      <c r="H27" s="65">
        <v>600000</v>
      </c>
    </row>
    <row r="28" spans="1:8" ht="20.100000000000001" customHeight="1">
      <c r="A28" s="104"/>
      <c r="B28" s="104"/>
      <c r="C28" s="104"/>
      <c r="D28" s="75" t="s">
        <v>52</v>
      </c>
      <c r="E28" s="65">
        <v>0</v>
      </c>
      <c r="F28" s="65">
        <v>100000</v>
      </c>
      <c r="G28" s="65">
        <v>0</v>
      </c>
      <c r="H28" s="65">
        <v>100000</v>
      </c>
    </row>
    <row r="29" spans="1:8" ht="20.100000000000001" customHeight="1">
      <c r="A29" s="104"/>
      <c r="B29" s="104"/>
      <c r="C29" s="105"/>
      <c r="D29" s="75" t="s">
        <v>51</v>
      </c>
      <c r="E29" s="65">
        <v>0</v>
      </c>
      <c r="F29" s="65">
        <v>500000</v>
      </c>
      <c r="G29" s="65">
        <v>0</v>
      </c>
      <c r="H29" s="65">
        <v>500000</v>
      </c>
    </row>
    <row r="30" spans="1:8" ht="20.100000000000001" customHeight="1">
      <c r="A30" s="104"/>
      <c r="B30" s="104" t="s">
        <v>88</v>
      </c>
      <c r="C30" s="106"/>
      <c r="D30" s="75" t="s">
        <v>53</v>
      </c>
      <c r="E30" s="65">
        <v>0</v>
      </c>
      <c r="F30" s="65">
        <v>1100000</v>
      </c>
      <c r="G30" s="65">
        <v>0</v>
      </c>
      <c r="H30" s="65">
        <v>1100000</v>
      </c>
    </row>
    <row r="31" spans="1:8" ht="20.100000000000001" customHeight="1">
      <c r="A31" s="104"/>
      <c r="B31" s="104"/>
      <c r="C31" s="104"/>
      <c r="D31" s="75" t="s">
        <v>52</v>
      </c>
      <c r="E31" s="65">
        <v>0</v>
      </c>
      <c r="F31" s="65">
        <v>519700</v>
      </c>
      <c r="G31" s="65">
        <v>0</v>
      </c>
      <c r="H31" s="65">
        <v>519700</v>
      </c>
    </row>
    <row r="32" spans="1:8" ht="20.100000000000001" customHeight="1">
      <c r="A32" s="104"/>
      <c r="B32" s="105"/>
      <c r="C32" s="105"/>
      <c r="D32" s="75" t="s">
        <v>51</v>
      </c>
      <c r="E32" s="65">
        <v>0</v>
      </c>
      <c r="F32" s="65">
        <v>580300</v>
      </c>
      <c r="G32" s="65">
        <v>0</v>
      </c>
      <c r="H32" s="65">
        <v>580300</v>
      </c>
    </row>
    <row r="33" spans="1:8" ht="20.100000000000001" customHeight="1">
      <c r="A33" s="104"/>
      <c r="B33" s="106"/>
      <c r="C33" s="106" t="s">
        <v>87</v>
      </c>
      <c r="D33" s="75" t="s">
        <v>53</v>
      </c>
      <c r="E33" s="65">
        <v>0</v>
      </c>
      <c r="F33" s="65">
        <v>2000000</v>
      </c>
      <c r="G33" s="65">
        <v>0</v>
      </c>
      <c r="H33" s="65">
        <v>2000000</v>
      </c>
    </row>
    <row r="34" spans="1:8" ht="20.100000000000001" customHeight="1">
      <c r="A34" s="104"/>
      <c r="B34" s="104"/>
      <c r="C34" s="104"/>
      <c r="D34" s="75" t="s">
        <v>52</v>
      </c>
      <c r="E34" s="65">
        <v>0</v>
      </c>
      <c r="F34" s="65">
        <v>518800</v>
      </c>
      <c r="G34" s="65">
        <v>0</v>
      </c>
      <c r="H34" s="65">
        <v>518800</v>
      </c>
    </row>
    <row r="35" spans="1:8" ht="20.100000000000001" customHeight="1">
      <c r="A35" s="104"/>
      <c r="B35" s="104"/>
      <c r="C35" s="105"/>
      <c r="D35" s="75" t="s">
        <v>51</v>
      </c>
      <c r="E35" s="65">
        <v>0</v>
      </c>
      <c r="F35" s="65">
        <v>1481200</v>
      </c>
      <c r="G35" s="65">
        <v>0</v>
      </c>
      <c r="H35" s="65">
        <v>1481200</v>
      </c>
    </row>
    <row r="36" spans="1:8" ht="20.100000000000001" customHeight="1">
      <c r="A36" s="104"/>
      <c r="B36" s="104"/>
      <c r="C36" s="106" t="s">
        <v>86</v>
      </c>
      <c r="D36" s="75" t="s">
        <v>53</v>
      </c>
      <c r="E36" s="65">
        <v>0</v>
      </c>
      <c r="F36" s="65">
        <v>67029900</v>
      </c>
      <c r="G36" s="65">
        <v>0</v>
      </c>
      <c r="H36" s="65">
        <v>67029900</v>
      </c>
    </row>
    <row r="37" spans="1:8" ht="20.100000000000001" customHeight="1">
      <c r="A37" s="104"/>
      <c r="B37" s="104"/>
      <c r="C37" s="104"/>
      <c r="D37" s="75" t="s">
        <v>52</v>
      </c>
      <c r="E37" s="65">
        <v>0</v>
      </c>
      <c r="F37" s="65">
        <v>55637918</v>
      </c>
      <c r="G37" s="65">
        <v>2063224</v>
      </c>
      <c r="H37" s="65">
        <v>57701142</v>
      </c>
    </row>
    <row r="38" spans="1:8" ht="20.100000000000001" customHeight="1">
      <c r="A38" s="104"/>
      <c r="B38" s="104"/>
      <c r="C38" s="105"/>
      <c r="D38" s="75" t="s">
        <v>51</v>
      </c>
      <c r="E38" s="65">
        <v>0</v>
      </c>
      <c r="F38" s="65">
        <v>11391982</v>
      </c>
      <c r="G38" s="65">
        <v>-2063224</v>
      </c>
      <c r="H38" s="65">
        <v>9328758</v>
      </c>
    </row>
    <row r="39" spans="1:8" ht="20.100000000000001" customHeight="1">
      <c r="A39" s="104"/>
      <c r="B39" s="104"/>
      <c r="C39" s="106" t="s">
        <v>85</v>
      </c>
      <c r="D39" s="75" t="s">
        <v>53</v>
      </c>
      <c r="E39" s="65">
        <v>0</v>
      </c>
      <c r="F39" s="65">
        <v>132243170</v>
      </c>
      <c r="G39" s="65">
        <v>0</v>
      </c>
      <c r="H39" s="65">
        <v>132243170</v>
      </c>
    </row>
    <row r="40" spans="1:8" ht="20.100000000000001" customHeight="1">
      <c r="A40" s="104"/>
      <c r="B40" s="104"/>
      <c r="C40" s="104"/>
      <c r="D40" s="75" t="s">
        <v>52</v>
      </c>
      <c r="E40" s="65">
        <v>0</v>
      </c>
      <c r="F40" s="65">
        <v>108711244</v>
      </c>
      <c r="G40" s="65">
        <v>0</v>
      </c>
      <c r="H40" s="65">
        <v>108711244</v>
      </c>
    </row>
    <row r="41" spans="1:8" ht="20.100000000000001" customHeight="1">
      <c r="A41" s="104"/>
      <c r="B41" s="104"/>
      <c r="C41" s="105"/>
      <c r="D41" s="75" t="s">
        <v>51</v>
      </c>
      <c r="E41" s="65">
        <v>0</v>
      </c>
      <c r="F41" s="65">
        <v>23531926</v>
      </c>
      <c r="G41" s="65">
        <v>0</v>
      </c>
      <c r="H41" s="65">
        <v>23531926</v>
      </c>
    </row>
    <row r="42" spans="1:8" ht="20.100000000000001" customHeight="1">
      <c r="A42" s="104"/>
      <c r="B42" s="104"/>
      <c r="C42" s="106" t="s">
        <v>84</v>
      </c>
      <c r="D42" s="75" t="s">
        <v>53</v>
      </c>
      <c r="E42" s="65">
        <v>0</v>
      </c>
      <c r="F42" s="65">
        <v>3600000</v>
      </c>
      <c r="G42" s="65">
        <v>0</v>
      </c>
      <c r="H42" s="65">
        <v>3600000</v>
      </c>
    </row>
    <row r="43" spans="1:8" ht="20.100000000000001" customHeight="1">
      <c r="A43" s="104"/>
      <c r="B43" s="104"/>
      <c r="C43" s="104"/>
      <c r="D43" s="75" t="s">
        <v>52</v>
      </c>
      <c r="E43" s="65">
        <v>0</v>
      </c>
      <c r="F43" s="65">
        <v>851000</v>
      </c>
      <c r="G43" s="65">
        <v>0</v>
      </c>
      <c r="H43" s="65">
        <v>851000</v>
      </c>
    </row>
    <row r="44" spans="1:8" ht="20.100000000000001" customHeight="1">
      <c r="A44" s="104"/>
      <c r="B44" s="104"/>
      <c r="C44" s="105"/>
      <c r="D44" s="75" t="s">
        <v>51</v>
      </c>
      <c r="E44" s="65">
        <v>0</v>
      </c>
      <c r="F44" s="65">
        <v>2749000</v>
      </c>
      <c r="G44" s="65">
        <v>0</v>
      </c>
      <c r="H44" s="65">
        <v>2749000</v>
      </c>
    </row>
    <row r="45" spans="1:8" ht="20.100000000000001" customHeight="1">
      <c r="A45" s="104"/>
      <c r="B45" s="104"/>
      <c r="C45" s="106" t="s">
        <v>83</v>
      </c>
      <c r="D45" s="75" t="s">
        <v>53</v>
      </c>
      <c r="E45" s="65">
        <v>0</v>
      </c>
      <c r="F45" s="65">
        <v>132160000</v>
      </c>
      <c r="G45" s="65">
        <v>0</v>
      </c>
      <c r="H45" s="65">
        <v>132160000</v>
      </c>
    </row>
    <row r="46" spans="1:8" ht="20.100000000000001" customHeight="1">
      <c r="A46" s="104"/>
      <c r="B46" s="104"/>
      <c r="C46" s="104"/>
      <c r="D46" s="75" t="s">
        <v>52</v>
      </c>
      <c r="E46" s="65">
        <v>0</v>
      </c>
      <c r="F46" s="65">
        <v>78087180</v>
      </c>
      <c r="G46" s="65">
        <v>0</v>
      </c>
      <c r="H46" s="65">
        <v>78087180</v>
      </c>
    </row>
    <row r="47" spans="1:8" ht="20.100000000000001" customHeight="1">
      <c r="A47" s="104"/>
      <c r="B47" s="104"/>
      <c r="C47" s="105"/>
      <c r="D47" s="75" t="s">
        <v>51</v>
      </c>
      <c r="E47" s="65">
        <v>0</v>
      </c>
      <c r="F47" s="65">
        <v>54072820</v>
      </c>
      <c r="G47" s="65">
        <v>0</v>
      </c>
      <c r="H47" s="65">
        <v>54072820</v>
      </c>
    </row>
    <row r="48" spans="1:8" ht="20.100000000000001" customHeight="1">
      <c r="A48" s="104"/>
      <c r="B48" s="104" t="s">
        <v>73</v>
      </c>
      <c r="C48" s="106"/>
      <c r="D48" s="75" t="s">
        <v>53</v>
      </c>
      <c r="E48" s="65">
        <v>0</v>
      </c>
      <c r="F48" s="65">
        <v>337033070</v>
      </c>
      <c r="G48" s="65">
        <v>0</v>
      </c>
      <c r="H48" s="65">
        <v>337033070</v>
      </c>
    </row>
    <row r="49" spans="1:8" ht="20.100000000000001" customHeight="1">
      <c r="A49" s="104"/>
      <c r="B49" s="104"/>
      <c r="C49" s="104"/>
      <c r="D49" s="75" t="s">
        <v>52</v>
      </c>
      <c r="E49" s="65">
        <v>0</v>
      </c>
      <c r="F49" s="65">
        <v>243806142</v>
      </c>
      <c r="G49" s="65">
        <v>2063224</v>
      </c>
      <c r="H49" s="65">
        <v>245869366</v>
      </c>
    </row>
    <row r="50" spans="1:8" ht="20.100000000000001" customHeight="1">
      <c r="A50" s="104"/>
      <c r="B50" s="105"/>
      <c r="C50" s="105"/>
      <c r="D50" s="75" t="s">
        <v>51</v>
      </c>
      <c r="E50" s="65">
        <v>0</v>
      </c>
      <c r="F50" s="65">
        <v>93226928</v>
      </c>
      <c r="G50" s="65">
        <v>-2063224</v>
      </c>
      <c r="H50" s="65">
        <v>91163704</v>
      </c>
    </row>
    <row r="51" spans="1:8" ht="20.100000000000001" customHeight="1">
      <c r="A51" s="104" t="s">
        <v>82</v>
      </c>
      <c r="B51" s="106"/>
      <c r="C51" s="106"/>
      <c r="D51" s="75" t="s">
        <v>53</v>
      </c>
      <c r="E51" s="65">
        <v>0</v>
      </c>
      <c r="F51" s="65">
        <v>3531714560</v>
      </c>
      <c r="G51" s="65">
        <v>0</v>
      </c>
      <c r="H51" s="65">
        <v>3531714560</v>
      </c>
    </row>
    <row r="52" spans="1:8" ht="20.100000000000001" customHeight="1">
      <c r="A52" s="104"/>
      <c r="B52" s="104"/>
      <c r="C52" s="104"/>
      <c r="D52" s="75" t="s">
        <v>52</v>
      </c>
      <c r="E52" s="65">
        <v>0</v>
      </c>
      <c r="F52" s="65">
        <v>3314320137</v>
      </c>
      <c r="G52" s="65">
        <v>2063224</v>
      </c>
      <c r="H52" s="65">
        <v>3316383361</v>
      </c>
    </row>
    <row r="53" spans="1:8" ht="20.100000000000001" customHeight="1">
      <c r="A53" s="105"/>
      <c r="B53" s="105"/>
      <c r="C53" s="105"/>
      <c r="D53" s="75" t="s">
        <v>51</v>
      </c>
      <c r="E53" s="65">
        <v>0</v>
      </c>
      <c r="F53" s="65">
        <v>217394423</v>
      </c>
      <c r="G53" s="65">
        <v>-2063224</v>
      </c>
      <c r="H53" s="65">
        <v>215331199</v>
      </c>
    </row>
    <row r="54" spans="1:8" ht="20.100000000000001" customHeight="1">
      <c r="A54" s="106"/>
      <c r="B54" s="106"/>
      <c r="C54" s="106" t="s">
        <v>79</v>
      </c>
      <c r="D54" s="75" t="s">
        <v>53</v>
      </c>
      <c r="E54" s="65">
        <v>0</v>
      </c>
      <c r="F54" s="65">
        <v>3000000</v>
      </c>
      <c r="G54" s="65">
        <v>0</v>
      </c>
      <c r="H54" s="65">
        <v>3000000</v>
      </c>
    </row>
    <row r="55" spans="1:8" ht="20.100000000000001" customHeight="1">
      <c r="A55" s="104"/>
      <c r="B55" s="104"/>
      <c r="C55" s="104"/>
      <c r="D55" s="75" t="s">
        <v>52</v>
      </c>
      <c r="E55" s="65">
        <v>0</v>
      </c>
      <c r="F55" s="65">
        <v>0</v>
      </c>
      <c r="G55" s="65">
        <v>0</v>
      </c>
      <c r="H55" s="65">
        <v>0</v>
      </c>
    </row>
    <row r="56" spans="1:8" ht="20.100000000000001" customHeight="1">
      <c r="A56" s="104"/>
      <c r="B56" s="104"/>
      <c r="C56" s="105"/>
      <c r="D56" s="75" t="s">
        <v>51</v>
      </c>
      <c r="E56" s="65">
        <v>0</v>
      </c>
      <c r="F56" s="65">
        <v>3000000</v>
      </c>
      <c r="G56" s="65">
        <v>0</v>
      </c>
      <c r="H56" s="65">
        <v>3000000</v>
      </c>
    </row>
    <row r="57" spans="1:8" ht="20.100000000000001" customHeight="1">
      <c r="A57" s="104"/>
      <c r="B57" s="104"/>
      <c r="C57" s="106" t="s">
        <v>81</v>
      </c>
      <c r="D57" s="75" t="s">
        <v>53</v>
      </c>
      <c r="E57" s="65">
        <v>0</v>
      </c>
      <c r="F57" s="65">
        <v>20053720</v>
      </c>
      <c r="G57" s="65">
        <v>0</v>
      </c>
      <c r="H57" s="65">
        <v>20053720</v>
      </c>
    </row>
    <row r="58" spans="1:8" ht="20.100000000000001" customHeight="1">
      <c r="A58" s="104"/>
      <c r="B58" s="104"/>
      <c r="C58" s="104"/>
      <c r="D58" s="75" t="s">
        <v>52</v>
      </c>
      <c r="E58" s="65">
        <v>0</v>
      </c>
      <c r="F58" s="65">
        <v>15851730</v>
      </c>
      <c r="G58" s="65">
        <v>2450000</v>
      </c>
      <c r="H58" s="65">
        <v>18301730</v>
      </c>
    </row>
    <row r="59" spans="1:8" ht="20.100000000000001" customHeight="1">
      <c r="A59" s="104"/>
      <c r="B59" s="104"/>
      <c r="C59" s="105"/>
      <c r="D59" s="75" t="s">
        <v>51</v>
      </c>
      <c r="E59" s="65">
        <v>0</v>
      </c>
      <c r="F59" s="65">
        <v>4201990</v>
      </c>
      <c r="G59" s="65">
        <v>-2450000</v>
      </c>
      <c r="H59" s="65">
        <v>1751990</v>
      </c>
    </row>
    <row r="60" spans="1:8" ht="20.100000000000001" customHeight="1">
      <c r="A60" s="104"/>
      <c r="B60" s="104"/>
      <c r="C60" s="106" t="s">
        <v>80</v>
      </c>
      <c r="D60" s="75" t="s">
        <v>53</v>
      </c>
      <c r="E60" s="65">
        <v>0</v>
      </c>
      <c r="F60" s="65">
        <v>24320000</v>
      </c>
      <c r="G60" s="65">
        <v>0</v>
      </c>
      <c r="H60" s="65">
        <v>24320000</v>
      </c>
    </row>
    <row r="61" spans="1:8" ht="20.100000000000001" customHeight="1">
      <c r="A61" s="104"/>
      <c r="B61" s="104"/>
      <c r="C61" s="104"/>
      <c r="D61" s="75" t="s">
        <v>52</v>
      </c>
      <c r="E61" s="65">
        <v>0</v>
      </c>
      <c r="F61" s="65">
        <v>9762250</v>
      </c>
      <c r="G61" s="65">
        <v>0</v>
      </c>
      <c r="H61" s="65">
        <v>9762250</v>
      </c>
    </row>
    <row r="62" spans="1:8" ht="20.100000000000001" customHeight="1">
      <c r="A62" s="104"/>
      <c r="B62" s="104"/>
      <c r="C62" s="105"/>
      <c r="D62" s="75" t="s">
        <v>51</v>
      </c>
      <c r="E62" s="65">
        <v>0</v>
      </c>
      <c r="F62" s="65">
        <v>14557750</v>
      </c>
      <c r="G62" s="65">
        <v>0</v>
      </c>
      <c r="H62" s="65">
        <v>14557750</v>
      </c>
    </row>
    <row r="63" spans="1:8" ht="20.100000000000001" customHeight="1">
      <c r="A63" s="104"/>
      <c r="B63" s="104" t="s">
        <v>79</v>
      </c>
      <c r="C63" s="106"/>
      <c r="D63" s="75" t="s">
        <v>53</v>
      </c>
      <c r="E63" s="65">
        <v>0</v>
      </c>
      <c r="F63" s="65">
        <v>47373720</v>
      </c>
      <c r="G63" s="65">
        <v>0</v>
      </c>
      <c r="H63" s="65">
        <v>47373720</v>
      </c>
    </row>
    <row r="64" spans="1:8" ht="20.100000000000001" customHeight="1">
      <c r="A64" s="104"/>
      <c r="B64" s="104"/>
      <c r="C64" s="104"/>
      <c r="D64" s="75" t="s">
        <v>52</v>
      </c>
      <c r="E64" s="65">
        <v>0</v>
      </c>
      <c r="F64" s="65">
        <v>25613980</v>
      </c>
      <c r="G64" s="65">
        <v>2450000</v>
      </c>
      <c r="H64" s="65">
        <v>28063980</v>
      </c>
    </row>
    <row r="65" spans="1:8" ht="20.100000000000001" customHeight="1">
      <c r="A65" s="104"/>
      <c r="B65" s="105"/>
      <c r="C65" s="105"/>
      <c r="D65" s="75" t="s">
        <v>51</v>
      </c>
      <c r="E65" s="65">
        <v>0</v>
      </c>
      <c r="F65" s="65">
        <v>21759740</v>
      </c>
      <c r="G65" s="65">
        <v>-2450000</v>
      </c>
      <c r="H65" s="65">
        <v>19309740</v>
      </c>
    </row>
    <row r="66" spans="1:8" ht="20.100000000000001" customHeight="1">
      <c r="A66" s="104" t="s">
        <v>78</v>
      </c>
      <c r="B66" s="106"/>
      <c r="C66" s="106"/>
      <c r="D66" s="75" t="s">
        <v>53</v>
      </c>
      <c r="E66" s="65">
        <v>0</v>
      </c>
      <c r="F66" s="65">
        <v>47373720</v>
      </c>
      <c r="G66" s="65">
        <v>0</v>
      </c>
      <c r="H66" s="65">
        <v>47373720</v>
      </c>
    </row>
    <row r="67" spans="1:8" ht="20.100000000000001" customHeight="1">
      <c r="A67" s="104"/>
      <c r="B67" s="104"/>
      <c r="C67" s="104"/>
      <c r="D67" s="75" t="s">
        <v>52</v>
      </c>
      <c r="E67" s="65">
        <v>0</v>
      </c>
      <c r="F67" s="65">
        <v>25613980</v>
      </c>
      <c r="G67" s="65">
        <v>2450000</v>
      </c>
      <c r="H67" s="65">
        <v>28063980</v>
      </c>
    </row>
    <row r="68" spans="1:8" ht="20.100000000000001" customHeight="1">
      <c r="A68" s="105"/>
      <c r="B68" s="105"/>
      <c r="C68" s="105"/>
      <c r="D68" s="75" t="s">
        <v>51</v>
      </c>
      <c r="E68" s="65">
        <v>0</v>
      </c>
      <c r="F68" s="65">
        <v>21759740</v>
      </c>
      <c r="G68" s="65">
        <v>-2450000</v>
      </c>
      <c r="H68" s="65">
        <v>19309740</v>
      </c>
    </row>
    <row r="69" spans="1:8" ht="20.100000000000001" customHeight="1">
      <c r="A69" s="106"/>
      <c r="B69" s="106"/>
      <c r="C69" s="106" t="s">
        <v>77</v>
      </c>
      <c r="D69" s="75" t="s">
        <v>53</v>
      </c>
      <c r="E69" s="65">
        <v>67775000</v>
      </c>
      <c r="F69" s="65">
        <v>328896002</v>
      </c>
      <c r="G69" s="65">
        <v>0</v>
      </c>
      <c r="H69" s="65">
        <v>396671002</v>
      </c>
    </row>
    <row r="70" spans="1:8" ht="20.100000000000001" customHeight="1">
      <c r="A70" s="104"/>
      <c r="B70" s="104"/>
      <c r="C70" s="104"/>
      <c r="D70" s="75" t="s">
        <v>52</v>
      </c>
      <c r="E70" s="65">
        <v>54462300</v>
      </c>
      <c r="F70" s="65">
        <v>322969330</v>
      </c>
      <c r="G70" s="65">
        <v>281576</v>
      </c>
      <c r="H70" s="65">
        <v>377713206</v>
      </c>
    </row>
    <row r="71" spans="1:8" ht="20.100000000000001" customHeight="1">
      <c r="A71" s="104"/>
      <c r="B71" s="104"/>
      <c r="C71" s="105"/>
      <c r="D71" s="75" t="s">
        <v>51</v>
      </c>
      <c r="E71" s="65">
        <v>13312700</v>
      </c>
      <c r="F71" s="65">
        <v>5926672</v>
      </c>
      <c r="G71" s="65">
        <v>-281576</v>
      </c>
      <c r="H71" s="65">
        <v>18957796</v>
      </c>
    </row>
    <row r="72" spans="1:8" ht="20.100000000000001" customHeight="1">
      <c r="A72" s="104"/>
      <c r="B72" s="104"/>
      <c r="C72" s="106" t="s">
        <v>76</v>
      </c>
      <c r="D72" s="75" t="s">
        <v>53</v>
      </c>
      <c r="E72" s="65">
        <v>7182900</v>
      </c>
      <c r="F72" s="65">
        <v>36900000</v>
      </c>
      <c r="G72" s="65">
        <v>30000000</v>
      </c>
      <c r="H72" s="65">
        <v>74082900</v>
      </c>
    </row>
    <row r="73" spans="1:8" ht="20.100000000000001" customHeight="1">
      <c r="A73" s="104"/>
      <c r="B73" s="104"/>
      <c r="C73" s="104"/>
      <c r="D73" s="75" t="s">
        <v>52</v>
      </c>
      <c r="E73" s="65">
        <v>5803610</v>
      </c>
      <c r="F73" s="65">
        <v>31197150</v>
      </c>
      <c r="G73" s="65">
        <v>10405200</v>
      </c>
      <c r="H73" s="65">
        <v>47405960</v>
      </c>
    </row>
    <row r="74" spans="1:8" ht="20.100000000000001" customHeight="1">
      <c r="A74" s="104"/>
      <c r="B74" s="104"/>
      <c r="C74" s="105"/>
      <c r="D74" s="75" t="s">
        <v>51</v>
      </c>
      <c r="E74" s="65">
        <v>1379290</v>
      </c>
      <c r="F74" s="65">
        <v>5702850</v>
      </c>
      <c r="G74" s="65">
        <v>19594800</v>
      </c>
      <c r="H74" s="65">
        <v>26676940</v>
      </c>
    </row>
    <row r="75" spans="1:8" ht="20.100000000000001" customHeight="1">
      <c r="A75" s="104"/>
      <c r="B75" s="104"/>
      <c r="C75" s="106" t="s">
        <v>75</v>
      </c>
      <c r="D75" s="75" t="s">
        <v>53</v>
      </c>
      <c r="E75" s="65">
        <v>0</v>
      </c>
      <c r="F75" s="65">
        <v>19700000</v>
      </c>
      <c r="G75" s="65">
        <v>0</v>
      </c>
      <c r="H75" s="65">
        <v>19700000</v>
      </c>
    </row>
    <row r="76" spans="1:8" ht="20.100000000000001" customHeight="1">
      <c r="A76" s="104"/>
      <c r="B76" s="104"/>
      <c r="C76" s="104"/>
      <c r="D76" s="75" t="s">
        <v>52</v>
      </c>
      <c r="E76" s="65">
        <v>0</v>
      </c>
      <c r="F76" s="65">
        <v>14588060</v>
      </c>
      <c r="G76" s="65">
        <v>0</v>
      </c>
      <c r="H76" s="65">
        <v>14588060</v>
      </c>
    </row>
    <row r="77" spans="1:8" ht="20.100000000000001" customHeight="1">
      <c r="A77" s="104"/>
      <c r="B77" s="104"/>
      <c r="C77" s="105"/>
      <c r="D77" s="75" t="s">
        <v>51</v>
      </c>
      <c r="E77" s="65">
        <v>0</v>
      </c>
      <c r="F77" s="65">
        <v>5111940</v>
      </c>
      <c r="G77" s="65">
        <v>0</v>
      </c>
      <c r="H77" s="65">
        <v>5111940</v>
      </c>
    </row>
    <row r="78" spans="1:8" ht="20.100000000000001" customHeight="1">
      <c r="A78" s="104"/>
      <c r="B78" s="104"/>
      <c r="C78" s="106" t="s">
        <v>74</v>
      </c>
      <c r="D78" s="75" t="s">
        <v>53</v>
      </c>
      <c r="E78" s="65">
        <v>800000</v>
      </c>
      <c r="F78" s="65">
        <v>0</v>
      </c>
      <c r="G78" s="65">
        <v>0</v>
      </c>
      <c r="H78" s="65">
        <v>800000</v>
      </c>
    </row>
    <row r="79" spans="1:8" ht="20.100000000000001" customHeight="1">
      <c r="A79" s="104"/>
      <c r="B79" s="104"/>
      <c r="C79" s="104"/>
      <c r="D79" s="75" t="s">
        <v>52</v>
      </c>
      <c r="E79" s="65">
        <v>0</v>
      </c>
      <c r="F79" s="65">
        <v>0</v>
      </c>
      <c r="G79" s="65">
        <v>0</v>
      </c>
      <c r="H79" s="65">
        <v>0</v>
      </c>
    </row>
    <row r="80" spans="1:8" ht="20.100000000000001" customHeight="1">
      <c r="A80" s="104"/>
      <c r="B80" s="104"/>
      <c r="C80" s="105"/>
      <c r="D80" s="75" t="s">
        <v>51</v>
      </c>
      <c r="E80" s="65">
        <v>800000</v>
      </c>
      <c r="F80" s="65">
        <v>0</v>
      </c>
      <c r="G80" s="65">
        <v>0</v>
      </c>
      <c r="H80" s="65">
        <v>800000</v>
      </c>
    </row>
    <row r="81" spans="1:8" ht="20.100000000000001" customHeight="1">
      <c r="A81" s="104"/>
      <c r="B81" s="104" t="s">
        <v>73</v>
      </c>
      <c r="C81" s="106"/>
      <c r="D81" s="75" t="s">
        <v>53</v>
      </c>
      <c r="E81" s="65">
        <v>75757900</v>
      </c>
      <c r="F81" s="65">
        <v>385496002</v>
      </c>
      <c r="G81" s="65">
        <v>30000000</v>
      </c>
      <c r="H81" s="65">
        <v>491253902</v>
      </c>
    </row>
    <row r="82" spans="1:8" ht="20.100000000000001" customHeight="1">
      <c r="A82" s="104"/>
      <c r="B82" s="104"/>
      <c r="C82" s="104"/>
      <c r="D82" s="75" t="s">
        <v>52</v>
      </c>
      <c r="E82" s="65">
        <v>60265910</v>
      </c>
      <c r="F82" s="65">
        <v>368754540</v>
      </c>
      <c r="G82" s="65">
        <v>10686776</v>
      </c>
      <c r="H82" s="65">
        <v>439707226</v>
      </c>
    </row>
    <row r="83" spans="1:8" ht="20.100000000000001" customHeight="1">
      <c r="A83" s="104"/>
      <c r="B83" s="105"/>
      <c r="C83" s="105"/>
      <c r="D83" s="75" t="s">
        <v>51</v>
      </c>
      <c r="E83" s="65">
        <v>15491990</v>
      </c>
      <c r="F83" s="65">
        <v>16741462</v>
      </c>
      <c r="G83" s="65">
        <v>19313224</v>
      </c>
      <c r="H83" s="65">
        <v>51546676</v>
      </c>
    </row>
    <row r="84" spans="1:8" ht="20.100000000000001" customHeight="1">
      <c r="A84" s="104"/>
      <c r="B84" s="106"/>
      <c r="C84" s="106" t="s">
        <v>72</v>
      </c>
      <c r="D84" s="75" t="s">
        <v>53</v>
      </c>
      <c r="E84" s="65">
        <v>0</v>
      </c>
      <c r="F84" s="65">
        <v>12200000</v>
      </c>
      <c r="G84" s="65">
        <v>3000000</v>
      </c>
      <c r="H84" s="65">
        <v>15200000</v>
      </c>
    </row>
    <row r="85" spans="1:8" ht="20.100000000000001" customHeight="1">
      <c r="A85" s="104"/>
      <c r="B85" s="104"/>
      <c r="C85" s="104"/>
      <c r="D85" s="75" t="s">
        <v>52</v>
      </c>
      <c r="E85" s="65">
        <v>0</v>
      </c>
      <c r="F85" s="65">
        <v>11089587</v>
      </c>
      <c r="G85" s="65">
        <v>0</v>
      </c>
      <c r="H85" s="65">
        <v>11089587</v>
      </c>
    </row>
    <row r="86" spans="1:8" ht="20.100000000000001" customHeight="1">
      <c r="A86" s="104"/>
      <c r="B86" s="104"/>
      <c r="C86" s="105"/>
      <c r="D86" s="75" t="s">
        <v>51</v>
      </c>
      <c r="E86" s="65">
        <v>0</v>
      </c>
      <c r="F86" s="65">
        <v>1110413</v>
      </c>
      <c r="G86" s="65">
        <v>3000000</v>
      </c>
      <c r="H86" s="65">
        <v>4110413</v>
      </c>
    </row>
    <row r="87" spans="1:8" ht="20.100000000000001" customHeight="1">
      <c r="A87" s="104"/>
      <c r="B87" s="104" t="s">
        <v>71</v>
      </c>
      <c r="C87" s="106"/>
      <c r="D87" s="75" t="s">
        <v>53</v>
      </c>
      <c r="E87" s="65">
        <v>0</v>
      </c>
      <c r="F87" s="65">
        <v>12200000</v>
      </c>
      <c r="G87" s="65">
        <v>3000000</v>
      </c>
      <c r="H87" s="65">
        <v>15200000</v>
      </c>
    </row>
    <row r="88" spans="1:8" ht="20.100000000000001" customHeight="1">
      <c r="A88" s="104"/>
      <c r="B88" s="104"/>
      <c r="C88" s="104"/>
      <c r="D88" s="75" t="s">
        <v>52</v>
      </c>
      <c r="E88" s="65">
        <v>0</v>
      </c>
      <c r="F88" s="65">
        <v>11089587</v>
      </c>
      <c r="G88" s="65">
        <v>0</v>
      </c>
      <c r="H88" s="65">
        <v>11089587</v>
      </c>
    </row>
    <row r="89" spans="1:8" ht="20.100000000000001" customHeight="1">
      <c r="A89" s="104"/>
      <c r="B89" s="105"/>
      <c r="C89" s="105"/>
      <c r="D89" s="75" t="s">
        <v>51</v>
      </c>
      <c r="E89" s="65">
        <v>0</v>
      </c>
      <c r="F89" s="65">
        <v>1110413</v>
      </c>
      <c r="G89" s="65">
        <v>3000000</v>
      </c>
      <c r="H89" s="65">
        <v>4110413</v>
      </c>
    </row>
    <row r="90" spans="1:8" ht="20.100000000000001" customHeight="1">
      <c r="A90" s="104" t="s">
        <v>71</v>
      </c>
      <c r="B90" s="106"/>
      <c r="C90" s="106"/>
      <c r="D90" s="75" t="s">
        <v>53</v>
      </c>
      <c r="E90" s="65">
        <v>75757900</v>
      </c>
      <c r="F90" s="65">
        <v>397696002</v>
      </c>
      <c r="G90" s="65">
        <v>33000000</v>
      </c>
      <c r="H90" s="65">
        <v>506453902</v>
      </c>
    </row>
    <row r="91" spans="1:8" ht="20.100000000000001" customHeight="1">
      <c r="A91" s="104"/>
      <c r="B91" s="104"/>
      <c r="C91" s="104"/>
      <c r="D91" s="75" t="s">
        <v>52</v>
      </c>
      <c r="E91" s="65">
        <v>60265910</v>
      </c>
      <c r="F91" s="65">
        <v>379844127</v>
      </c>
      <c r="G91" s="65">
        <v>10686776</v>
      </c>
      <c r="H91" s="65">
        <v>450796813</v>
      </c>
    </row>
    <row r="92" spans="1:8" ht="20.100000000000001" customHeight="1">
      <c r="A92" s="105"/>
      <c r="B92" s="105"/>
      <c r="C92" s="105"/>
      <c r="D92" s="75" t="s">
        <v>51</v>
      </c>
      <c r="E92" s="65">
        <v>15491990</v>
      </c>
      <c r="F92" s="65">
        <v>17851875</v>
      </c>
      <c r="G92" s="65">
        <v>22313224</v>
      </c>
      <c r="H92" s="65">
        <v>55657089</v>
      </c>
    </row>
    <row r="93" spans="1:8" ht="20.100000000000001" customHeight="1">
      <c r="A93" s="106"/>
      <c r="B93" s="106"/>
      <c r="C93" s="106" t="s">
        <v>70</v>
      </c>
      <c r="D93" s="75" t="s">
        <v>53</v>
      </c>
      <c r="E93" s="65">
        <v>0</v>
      </c>
      <c r="F93" s="65">
        <v>0</v>
      </c>
      <c r="G93" s="65">
        <v>0</v>
      </c>
      <c r="H93" s="65">
        <v>0</v>
      </c>
    </row>
    <row r="94" spans="1:8" ht="20.100000000000001" customHeight="1">
      <c r="A94" s="104"/>
      <c r="B94" s="104"/>
      <c r="C94" s="104"/>
      <c r="D94" s="75" t="s">
        <v>52</v>
      </c>
      <c r="E94" s="65">
        <v>0</v>
      </c>
      <c r="F94" s="65">
        <v>0</v>
      </c>
      <c r="G94" s="65">
        <v>0</v>
      </c>
      <c r="H94" s="65">
        <v>0</v>
      </c>
    </row>
    <row r="95" spans="1:8" ht="20.100000000000001" customHeight="1">
      <c r="A95" s="104"/>
      <c r="B95" s="104"/>
      <c r="C95" s="105"/>
      <c r="D95" s="75" t="s">
        <v>51</v>
      </c>
      <c r="E95" s="65">
        <v>0</v>
      </c>
      <c r="F95" s="65">
        <v>0</v>
      </c>
      <c r="G95" s="65">
        <v>0</v>
      </c>
      <c r="H95" s="65">
        <v>0</v>
      </c>
    </row>
    <row r="96" spans="1:8" ht="20.100000000000001" customHeight="1">
      <c r="A96" s="104"/>
      <c r="B96" s="104"/>
      <c r="C96" s="106" t="s">
        <v>69</v>
      </c>
      <c r="D96" s="75" t="s">
        <v>53</v>
      </c>
      <c r="E96" s="65">
        <v>0</v>
      </c>
      <c r="F96" s="65">
        <v>0</v>
      </c>
      <c r="G96" s="65">
        <v>0</v>
      </c>
      <c r="H96" s="65">
        <v>0</v>
      </c>
    </row>
    <row r="97" spans="1:8" ht="20.100000000000001" customHeight="1">
      <c r="A97" s="104"/>
      <c r="B97" s="104"/>
      <c r="C97" s="104"/>
      <c r="D97" s="75" t="s">
        <v>52</v>
      </c>
      <c r="E97" s="65">
        <v>0</v>
      </c>
      <c r="F97" s="65">
        <v>0</v>
      </c>
      <c r="G97" s="65">
        <v>0</v>
      </c>
      <c r="H97" s="65">
        <v>0</v>
      </c>
    </row>
    <row r="98" spans="1:8" ht="20.100000000000001" customHeight="1">
      <c r="A98" s="104"/>
      <c r="B98" s="104"/>
      <c r="C98" s="105"/>
      <c r="D98" s="75" t="s">
        <v>51</v>
      </c>
      <c r="E98" s="65">
        <v>0</v>
      </c>
      <c r="F98" s="65">
        <v>0</v>
      </c>
      <c r="G98" s="65">
        <v>0</v>
      </c>
      <c r="H98" s="65">
        <v>0</v>
      </c>
    </row>
    <row r="99" spans="1:8" ht="20.100000000000001" customHeight="1">
      <c r="A99" s="104"/>
      <c r="B99" s="104" t="s">
        <v>68</v>
      </c>
      <c r="C99" s="106"/>
      <c r="D99" s="75" t="s">
        <v>53</v>
      </c>
      <c r="E99" s="65">
        <v>0</v>
      </c>
      <c r="F99" s="65">
        <v>0</v>
      </c>
      <c r="G99" s="65">
        <v>0</v>
      </c>
      <c r="H99" s="65">
        <v>0</v>
      </c>
    </row>
    <row r="100" spans="1:8" ht="20.100000000000001" customHeight="1">
      <c r="A100" s="104"/>
      <c r="B100" s="104"/>
      <c r="C100" s="104"/>
      <c r="D100" s="75" t="s">
        <v>52</v>
      </c>
      <c r="E100" s="65">
        <v>0</v>
      </c>
      <c r="F100" s="65">
        <v>0</v>
      </c>
      <c r="G100" s="65">
        <v>0</v>
      </c>
      <c r="H100" s="65">
        <v>0</v>
      </c>
    </row>
    <row r="101" spans="1:8" ht="20.100000000000001" customHeight="1">
      <c r="A101" s="104"/>
      <c r="B101" s="105"/>
      <c r="C101" s="105"/>
      <c r="D101" s="75" t="s">
        <v>51</v>
      </c>
      <c r="E101" s="65">
        <v>0</v>
      </c>
      <c r="F101" s="65">
        <v>0</v>
      </c>
      <c r="G101" s="65">
        <v>0</v>
      </c>
      <c r="H101" s="65">
        <v>0</v>
      </c>
    </row>
    <row r="102" spans="1:8" ht="20.100000000000001" customHeight="1">
      <c r="A102" s="104" t="s">
        <v>68</v>
      </c>
      <c r="B102" s="106"/>
      <c r="C102" s="106"/>
      <c r="D102" s="75" t="s">
        <v>53</v>
      </c>
      <c r="E102" s="65">
        <v>0</v>
      </c>
      <c r="F102" s="65">
        <v>0</v>
      </c>
      <c r="G102" s="65">
        <v>0</v>
      </c>
      <c r="H102" s="65">
        <v>0</v>
      </c>
    </row>
    <row r="103" spans="1:8" ht="20.100000000000001" customHeight="1">
      <c r="A103" s="104"/>
      <c r="B103" s="104"/>
      <c r="C103" s="104"/>
      <c r="D103" s="75" t="s">
        <v>52</v>
      </c>
      <c r="E103" s="65">
        <v>0</v>
      </c>
      <c r="F103" s="65">
        <v>0</v>
      </c>
      <c r="G103" s="65">
        <v>0</v>
      </c>
      <c r="H103" s="65">
        <v>0</v>
      </c>
    </row>
    <row r="104" spans="1:8" ht="20.100000000000001" customHeight="1">
      <c r="A104" s="105"/>
      <c r="B104" s="105"/>
      <c r="C104" s="105"/>
      <c r="D104" s="75" t="s">
        <v>51</v>
      </c>
      <c r="E104" s="65">
        <v>0</v>
      </c>
      <c r="F104" s="65">
        <v>0</v>
      </c>
      <c r="G104" s="65">
        <v>0</v>
      </c>
      <c r="H104" s="65">
        <v>0</v>
      </c>
    </row>
    <row r="105" spans="1:8" ht="20.100000000000001" customHeight="1">
      <c r="A105" s="106"/>
      <c r="B105" s="106"/>
      <c r="C105" s="106" t="s">
        <v>67</v>
      </c>
      <c r="D105" s="75" t="s">
        <v>53</v>
      </c>
      <c r="E105" s="65">
        <v>0</v>
      </c>
      <c r="F105" s="65">
        <v>0</v>
      </c>
      <c r="G105" s="65">
        <v>0</v>
      </c>
      <c r="H105" s="65">
        <v>0</v>
      </c>
    </row>
    <row r="106" spans="1:8" ht="20.100000000000001" customHeight="1">
      <c r="A106" s="104"/>
      <c r="B106" s="104"/>
      <c r="C106" s="104"/>
      <c r="D106" s="75" t="s">
        <v>52</v>
      </c>
      <c r="E106" s="65">
        <v>0</v>
      </c>
      <c r="F106" s="65">
        <v>0</v>
      </c>
      <c r="G106" s="65">
        <v>0</v>
      </c>
      <c r="H106" s="65">
        <v>0</v>
      </c>
    </row>
    <row r="107" spans="1:8" ht="20.100000000000001" customHeight="1">
      <c r="A107" s="104"/>
      <c r="B107" s="104"/>
      <c r="C107" s="105"/>
      <c r="D107" s="75" t="s">
        <v>51</v>
      </c>
      <c r="E107" s="65">
        <v>0</v>
      </c>
      <c r="F107" s="65">
        <v>0</v>
      </c>
      <c r="G107" s="65">
        <v>0</v>
      </c>
      <c r="H107" s="65">
        <v>0</v>
      </c>
    </row>
    <row r="108" spans="1:8" ht="20.100000000000001" customHeight="1">
      <c r="A108" s="104"/>
      <c r="B108" s="104" t="s">
        <v>67</v>
      </c>
      <c r="C108" s="106"/>
      <c r="D108" s="75" t="s">
        <v>53</v>
      </c>
      <c r="E108" s="65">
        <v>0</v>
      </c>
      <c r="F108" s="65">
        <v>0</v>
      </c>
      <c r="G108" s="65">
        <v>0</v>
      </c>
      <c r="H108" s="65">
        <v>0</v>
      </c>
    </row>
    <row r="109" spans="1:8" ht="20.100000000000001" customHeight="1">
      <c r="A109" s="104"/>
      <c r="B109" s="104"/>
      <c r="C109" s="104"/>
      <c r="D109" s="75" t="s">
        <v>52</v>
      </c>
      <c r="E109" s="65">
        <v>0</v>
      </c>
      <c r="F109" s="65">
        <v>0</v>
      </c>
      <c r="G109" s="65">
        <v>0</v>
      </c>
      <c r="H109" s="65">
        <v>0</v>
      </c>
    </row>
    <row r="110" spans="1:8" ht="20.100000000000001" customHeight="1">
      <c r="A110" s="104"/>
      <c r="B110" s="105"/>
      <c r="C110" s="105"/>
      <c r="D110" s="75" t="s">
        <v>51</v>
      </c>
      <c r="E110" s="65">
        <v>0</v>
      </c>
      <c r="F110" s="65">
        <v>0</v>
      </c>
      <c r="G110" s="65">
        <v>0</v>
      </c>
      <c r="H110" s="65">
        <v>0</v>
      </c>
    </row>
    <row r="111" spans="1:8" ht="20.100000000000001" customHeight="1">
      <c r="A111" s="104" t="s">
        <v>67</v>
      </c>
      <c r="B111" s="106"/>
      <c r="C111" s="106"/>
      <c r="D111" s="75" t="s">
        <v>53</v>
      </c>
      <c r="E111" s="65">
        <v>0</v>
      </c>
      <c r="F111" s="65">
        <v>0</v>
      </c>
      <c r="G111" s="65">
        <v>0</v>
      </c>
      <c r="H111" s="65">
        <v>0</v>
      </c>
    </row>
    <row r="112" spans="1:8" ht="20.100000000000001" customHeight="1">
      <c r="A112" s="104"/>
      <c r="B112" s="104"/>
      <c r="C112" s="104"/>
      <c r="D112" s="75" t="s">
        <v>52</v>
      </c>
      <c r="E112" s="65">
        <v>0</v>
      </c>
      <c r="F112" s="65">
        <v>0</v>
      </c>
      <c r="G112" s="65">
        <v>0</v>
      </c>
      <c r="H112" s="65">
        <v>0</v>
      </c>
    </row>
    <row r="113" spans="1:8" ht="20.100000000000001" customHeight="1">
      <c r="A113" s="105"/>
      <c r="B113" s="105"/>
      <c r="C113" s="105"/>
      <c r="D113" s="75" t="s">
        <v>51</v>
      </c>
      <c r="E113" s="65">
        <v>0</v>
      </c>
      <c r="F113" s="65">
        <v>0</v>
      </c>
      <c r="G113" s="65">
        <v>0</v>
      </c>
      <c r="H113" s="65">
        <v>0</v>
      </c>
    </row>
    <row r="114" spans="1:8" ht="20.100000000000001" customHeight="1">
      <c r="A114" s="106"/>
      <c r="B114" s="106"/>
      <c r="C114" s="106" t="s">
        <v>66</v>
      </c>
      <c r="D114" s="75" t="s">
        <v>53</v>
      </c>
      <c r="E114" s="65">
        <v>0</v>
      </c>
      <c r="F114" s="65">
        <v>9000000</v>
      </c>
      <c r="G114" s="65">
        <v>0</v>
      </c>
      <c r="H114" s="65">
        <v>9000000</v>
      </c>
    </row>
    <row r="115" spans="1:8" ht="20.100000000000001" customHeight="1">
      <c r="A115" s="104"/>
      <c r="B115" s="104"/>
      <c r="C115" s="104"/>
      <c r="D115" s="75" t="s">
        <v>52</v>
      </c>
      <c r="E115" s="65">
        <v>0</v>
      </c>
      <c r="F115" s="65">
        <v>4678860</v>
      </c>
      <c r="G115" s="65">
        <v>0</v>
      </c>
      <c r="H115" s="65">
        <v>4678860</v>
      </c>
    </row>
    <row r="116" spans="1:8" ht="20.100000000000001" customHeight="1">
      <c r="A116" s="104"/>
      <c r="B116" s="104"/>
      <c r="C116" s="105"/>
      <c r="D116" s="75" t="s">
        <v>51</v>
      </c>
      <c r="E116" s="65">
        <v>0</v>
      </c>
      <c r="F116" s="65">
        <v>4321140</v>
      </c>
      <c r="G116" s="65">
        <v>0</v>
      </c>
      <c r="H116" s="65">
        <v>4321140</v>
      </c>
    </row>
    <row r="117" spans="1:8" ht="20.100000000000001" customHeight="1">
      <c r="A117" s="104"/>
      <c r="B117" s="104" t="s">
        <v>66</v>
      </c>
      <c r="C117" s="106"/>
      <c r="D117" s="75" t="s">
        <v>53</v>
      </c>
      <c r="E117" s="65">
        <v>0</v>
      </c>
      <c r="F117" s="65">
        <v>9000000</v>
      </c>
      <c r="G117" s="65">
        <v>0</v>
      </c>
      <c r="H117" s="65">
        <v>9000000</v>
      </c>
    </row>
    <row r="118" spans="1:8" ht="20.100000000000001" customHeight="1">
      <c r="A118" s="104"/>
      <c r="B118" s="104"/>
      <c r="C118" s="104"/>
      <c r="D118" s="75" t="s">
        <v>52</v>
      </c>
      <c r="E118" s="65">
        <v>0</v>
      </c>
      <c r="F118" s="65">
        <v>4678860</v>
      </c>
      <c r="G118" s="65">
        <v>0</v>
      </c>
      <c r="H118" s="65">
        <v>4678860</v>
      </c>
    </row>
    <row r="119" spans="1:8" ht="20.100000000000001" customHeight="1">
      <c r="A119" s="104"/>
      <c r="B119" s="105"/>
      <c r="C119" s="105"/>
      <c r="D119" s="75" t="s">
        <v>51</v>
      </c>
      <c r="E119" s="65">
        <v>0</v>
      </c>
      <c r="F119" s="65">
        <v>4321140</v>
      </c>
      <c r="G119" s="65">
        <v>0</v>
      </c>
      <c r="H119" s="65">
        <v>4321140</v>
      </c>
    </row>
    <row r="120" spans="1:8" ht="20.100000000000001" customHeight="1">
      <c r="A120" s="104" t="s">
        <v>66</v>
      </c>
      <c r="B120" s="106"/>
      <c r="C120" s="106"/>
      <c r="D120" s="75" t="s">
        <v>53</v>
      </c>
      <c r="E120" s="65">
        <v>0</v>
      </c>
      <c r="F120" s="65">
        <v>9000000</v>
      </c>
      <c r="G120" s="65">
        <v>0</v>
      </c>
      <c r="H120" s="65">
        <v>9000000</v>
      </c>
    </row>
    <row r="121" spans="1:8" ht="20.100000000000001" customHeight="1">
      <c r="A121" s="104"/>
      <c r="B121" s="104"/>
      <c r="C121" s="104"/>
      <c r="D121" s="75" t="s">
        <v>52</v>
      </c>
      <c r="E121" s="65">
        <v>0</v>
      </c>
      <c r="F121" s="65">
        <v>4678860</v>
      </c>
      <c r="G121" s="65">
        <v>0</v>
      </c>
      <c r="H121" s="65">
        <v>4678860</v>
      </c>
    </row>
    <row r="122" spans="1:8" ht="20.100000000000001" customHeight="1">
      <c r="A122" s="105"/>
      <c r="B122" s="105"/>
      <c r="C122" s="105"/>
      <c r="D122" s="75" t="s">
        <v>51</v>
      </c>
      <c r="E122" s="65">
        <v>0</v>
      </c>
      <c r="F122" s="65">
        <v>4321140</v>
      </c>
      <c r="G122" s="65">
        <v>0</v>
      </c>
      <c r="H122" s="65">
        <v>4321140</v>
      </c>
    </row>
    <row r="123" spans="1:8" ht="20.100000000000001" customHeight="1">
      <c r="A123" s="106"/>
      <c r="B123" s="106"/>
      <c r="C123" s="106" t="s">
        <v>65</v>
      </c>
      <c r="D123" s="75" t="s">
        <v>53</v>
      </c>
      <c r="E123" s="65">
        <v>0</v>
      </c>
      <c r="F123" s="65">
        <v>326447818</v>
      </c>
      <c r="G123" s="65">
        <v>0</v>
      </c>
      <c r="H123" s="65">
        <v>326447818</v>
      </c>
    </row>
    <row r="124" spans="1:8" ht="20.100000000000001" customHeight="1">
      <c r="A124" s="104"/>
      <c r="B124" s="104"/>
      <c r="C124" s="104"/>
      <c r="D124" s="75" t="s">
        <v>52</v>
      </c>
      <c r="E124" s="65">
        <v>0</v>
      </c>
      <c r="F124" s="65">
        <v>0</v>
      </c>
      <c r="G124" s="65">
        <v>0</v>
      </c>
      <c r="H124" s="65">
        <v>0</v>
      </c>
    </row>
    <row r="125" spans="1:8" ht="20.100000000000001" customHeight="1">
      <c r="A125" s="104"/>
      <c r="B125" s="104"/>
      <c r="C125" s="105"/>
      <c r="D125" s="75" t="s">
        <v>51</v>
      </c>
      <c r="E125" s="65">
        <v>0</v>
      </c>
      <c r="F125" s="65">
        <v>326447818</v>
      </c>
      <c r="G125" s="65">
        <v>0</v>
      </c>
      <c r="H125" s="65">
        <v>326447818</v>
      </c>
    </row>
    <row r="126" spans="1:8" ht="20.100000000000001" customHeight="1">
      <c r="A126" s="104"/>
      <c r="B126" s="104"/>
      <c r="C126" s="106" t="s">
        <v>64</v>
      </c>
      <c r="D126" s="75" t="s">
        <v>53</v>
      </c>
      <c r="E126" s="65">
        <v>10000</v>
      </c>
      <c r="F126" s="65">
        <v>0</v>
      </c>
      <c r="G126" s="65">
        <v>0</v>
      </c>
      <c r="H126" s="65">
        <v>10000</v>
      </c>
    </row>
    <row r="127" spans="1:8" ht="20.100000000000001" customHeight="1">
      <c r="A127" s="104"/>
      <c r="B127" s="104"/>
      <c r="C127" s="104"/>
      <c r="D127" s="75" t="s">
        <v>52</v>
      </c>
      <c r="E127" s="65">
        <v>0</v>
      </c>
      <c r="F127" s="65">
        <v>1704</v>
      </c>
      <c r="G127" s="65">
        <v>0</v>
      </c>
      <c r="H127" s="65">
        <v>1704</v>
      </c>
    </row>
    <row r="128" spans="1:8" ht="20.100000000000001" customHeight="1">
      <c r="A128" s="104"/>
      <c r="B128" s="104"/>
      <c r="C128" s="105"/>
      <c r="D128" s="75" t="s">
        <v>51</v>
      </c>
      <c r="E128" s="65">
        <v>10000</v>
      </c>
      <c r="F128" s="65">
        <v>-1704</v>
      </c>
      <c r="G128" s="65">
        <v>0</v>
      </c>
      <c r="H128" s="65">
        <v>8296</v>
      </c>
    </row>
    <row r="129" spans="1:8" ht="20.100000000000001" customHeight="1">
      <c r="A129" s="104"/>
      <c r="B129" s="104" t="s">
        <v>63</v>
      </c>
      <c r="C129" s="106"/>
      <c r="D129" s="75" t="s">
        <v>53</v>
      </c>
      <c r="E129" s="65">
        <v>10000</v>
      </c>
      <c r="F129" s="65">
        <v>326447818</v>
      </c>
      <c r="G129" s="65">
        <v>0</v>
      </c>
      <c r="H129" s="65">
        <v>326457818</v>
      </c>
    </row>
    <row r="130" spans="1:8" ht="20.100000000000001" customHeight="1">
      <c r="A130" s="104"/>
      <c r="B130" s="104"/>
      <c r="C130" s="104"/>
      <c r="D130" s="75" t="s">
        <v>52</v>
      </c>
      <c r="E130" s="65">
        <v>0</v>
      </c>
      <c r="F130" s="65">
        <v>1704</v>
      </c>
      <c r="G130" s="65">
        <v>0</v>
      </c>
      <c r="H130" s="65">
        <v>1704</v>
      </c>
    </row>
    <row r="131" spans="1:8" ht="20.100000000000001" customHeight="1">
      <c r="A131" s="104"/>
      <c r="B131" s="105"/>
      <c r="C131" s="105"/>
      <c r="D131" s="75" t="s">
        <v>51</v>
      </c>
      <c r="E131" s="65">
        <v>10000</v>
      </c>
      <c r="F131" s="65">
        <v>326446114</v>
      </c>
      <c r="G131" s="65">
        <v>0</v>
      </c>
      <c r="H131" s="65">
        <v>326456114</v>
      </c>
    </row>
    <row r="132" spans="1:8" ht="20.100000000000001" customHeight="1">
      <c r="A132" s="104" t="s">
        <v>63</v>
      </c>
      <c r="B132" s="106"/>
      <c r="C132" s="106"/>
      <c r="D132" s="75" t="s">
        <v>53</v>
      </c>
      <c r="E132" s="65">
        <v>10000</v>
      </c>
      <c r="F132" s="65">
        <v>326447818</v>
      </c>
      <c r="G132" s="65">
        <v>0</v>
      </c>
      <c r="H132" s="65">
        <v>326457818</v>
      </c>
    </row>
    <row r="133" spans="1:8" ht="20.100000000000001" customHeight="1">
      <c r="A133" s="104"/>
      <c r="B133" s="104"/>
      <c r="C133" s="104"/>
      <c r="D133" s="75" t="s">
        <v>52</v>
      </c>
      <c r="E133" s="65">
        <v>0</v>
      </c>
      <c r="F133" s="65">
        <v>1704</v>
      </c>
      <c r="G133" s="65">
        <v>0</v>
      </c>
      <c r="H133" s="65">
        <v>1704</v>
      </c>
    </row>
    <row r="134" spans="1:8" ht="20.100000000000001" customHeight="1">
      <c r="A134" s="105"/>
      <c r="B134" s="105"/>
      <c r="C134" s="105"/>
      <c r="D134" s="75" t="s">
        <v>51</v>
      </c>
      <c r="E134" s="65">
        <v>10000</v>
      </c>
      <c r="F134" s="65">
        <v>326446114</v>
      </c>
      <c r="G134" s="65">
        <v>0</v>
      </c>
      <c r="H134" s="65">
        <v>326456114</v>
      </c>
    </row>
    <row r="135" spans="1:8" ht="20.100000000000001" customHeight="1">
      <c r="A135" s="106"/>
      <c r="B135" s="106"/>
      <c r="C135" s="106" t="s">
        <v>62</v>
      </c>
      <c r="D135" s="75" t="s">
        <v>53</v>
      </c>
      <c r="E135" s="65">
        <v>0</v>
      </c>
      <c r="F135" s="65">
        <v>0</v>
      </c>
      <c r="G135" s="65">
        <v>0</v>
      </c>
      <c r="H135" s="65">
        <v>0</v>
      </c>
    </row>
    <row r="136" spans="1:8" ht="20.100000000000001" customHeight="1">
      <c r="A136" s="104"/>
      <c r="B136" s="104"/>
      <c r="C136" s="104"/>
      <c r="D136" s="75" t="s">
        <v>52</v>
      </c>
      <c r="E136" s="65">
        <v>0</v>
      </c>
      <c r="F136" s="65">
        <v>0</v>
      </c>
      <c r="G136" s="65">
        <v>0</v>
      </c>
      <c r="H136" s="65">
        <v>0</v>
      </c>
    </row>
    <row r="137" spans="1:8" ht="20.100000000000001" customHeight="1">
      <c r="A137" s="104"/>
      <c r="B137" s="104"/>
      <c r="C137" s="105"/>
      <c r="D137" s="75" t="s">
        <v>51</v>
      </c>
      <c r="E137" s="65">
        <v>0</v>
      </c>
      <c r="F137" s="65">
        <v>0</v>
      </c>
      <c r="G137" s="65">
        <v>0</v>
      </c>
      <c r="H137" s="65">
        <v>0</v>
      </c>
    </row>
    <row r="138" spans="1:8" ht="20.100000000000001" customHeight="1">
      <c r="A138" s="104"/>
      <c r="B138" s="104"/>
      <c r="C138" s="106" t="s">
        <v>61</v>
      </c>
      <c r="D138" s="75" t="s">
        <v>53</v>
      </c>
      <c r="E138" s="65">
        <v>0</v>
      </c>
      <c r="F138" s="65">
        <v>0</v>
      </c>
      <c r="G138" s="65">
        <v>0</v>
      </c>
      <c r="H138" s="65">
        <v>0</v>
      </c>
    </row>
    <row r="139" spans="1:8" ht="20.100000000000001" customHeight="1">
      <c r="A139" s="104"/>
      <c r="B139" s="104"/>
      <c r="C139" s="104"/>
      <c r="D139" s="75" t="s">
        <v>52</v>
      </c>
      <c r="E139" s="65">
        <v>0</v>
      </c>
      <c r="F139" s="65">
        <v>0</v>
      </c>
      <c r="G139" s="65">
        <v>0</v>
      </c>
      <c r="H139" s="65">
        <v>0</v>
      </c>
    </row>
    <row r="140" spans="1:8" ht="20.100000000000001" customHeight="1">
      <c r="A140" s="104"/>
      <c r="B140" s="104"/>
      <c r="C140" s="105"/>
      <c r="D140" s="75" t="s">
        <v>51</v>
      </c>
      <c r="E140" s="65">
        <v>0</v>
      </c>
      <c r="F140" s="65">
        <v>0</v>
      </c>
      <c r="G140" s="65">
        <v>0</v>
      </c>
      <c r="H140" s="65">
        <v>0</v>
      </c>
    </row>
    <row r="141" spans="1:8" ht="20.100000000000001" customHeight="1">
      <c r="A141" s="104"/>
      <c r="B141" s="104" t="s">
        <v>60</v>
      </c>
      <c r="C141" s="106"/>
      <c r="D141" s="75" t="s">
        <v>53</v>
      </c>
      <c r="E141" s="65">
        <v>0</v>
      </c>
      <c r="F141" s="65">
        <v>0</v>
      </c>
      <c r="G141" s="65">
        <v>0</v>
      </c>
      <c r="H141" s="65">
        <v>0</v>
      </c>
    </row>
    <row r="142" spans="1:8" ht="20.100000000000001" customHeight="1">
      <c r="A142" s="104"/>
      <c r="B142" s="104"/>
      <c r="C142" s="104"/>
      <c r="D142" s="75" t="s">
        <v>52</v>
      </c>
      <c r="E142" s="65">
        <v>0</v>
      </c>
      <c r="F142" s="65">
        <v>0</v>
      </c>
      <c r="G142" s="65">
        <v>0</v>
      </c>
      <c r="H142" s="65">
        <v>0</v>
      </c>
    </row>
    <row r="143" spans="1:8" ht="20.100000000000001" customHeight="1">
      <c r="A143" s="104"/>
      <c r="B143" s="105"/>
      <c r="C143" s="105"/>
      <c r="D143" s="75" t="s">
        <v>51</v>
      </c>
      <c r="E143" s="65">
        <v>0</v>
      </c>
      <c r="F143" s="65">
        <v>0</v>
      </c>
      <c r="G143" s="65">
        <v>0</v>
      </c>
      <c r="H143" s="65">
        <v>0</v>
      </c>
    </row>
    <row r="144" spans="1:8" ht="20.100000000000001" customHeight="1">
      <c r="A144" s="104" t="s">
        <v>59</v>
      </c>
      <c r="B144" s="106"/>
      <c r="C144" s="106"/>
      <c r="D144" s="75" t="s">
        <v>53</v>
      </c>
      <c r="E144" s="65">
        <v>0</v>
      </c>
      <c r="F144" s="65">
        <v>0</v>
      </c>
      <c r="G144" s="65">
        <v>0</v>
      </c>
      <c r="H144" s="65">
        <v>0</v>
      </c>
    </row>
    <row r="145" spans="1:8" ht="20.100000000000001" customHeight="1">
      <c r="A145" s="104"/>
      <c r="B145" s="104"/>
      <c r="C145" s="104"/>
      <c r="D145" s="75" t="s">
        <v>52</v>
      </c>
      <c r="E145" s="65">
        <v>0</v>
      </c>
      <c r="F145" s="65">
        <v>0</v>
      </c>
      <c r="G145" s="65">
        <v>0</v>
      </c>
      <c r="H145" s="65">
        <v>0</v>
      </c>
    </row>
    <row r="146" spans="1:8" ht="20.100000000000001" customHeight="1">
      <c r="A146" s="105"/>
      <c r="B146" s="105"/>
      <c r="C146" s="105"/>
      <c r="D146" s="75" t="s">
        <v>51</v>
      </c>
      <c r="E146" s="65">
        <v>0</v>
      </c>
      <c r="F146" s="65">
        <v>0</v>
      </c>
      <c r="G146" s="65">
        <v>0</v>
      </c>
      <c r="H146" s="65">
        <v>0</v>
      </c>
    </row>
    <row r="147" spans="1:8" ht="20.100000000000001" customHeight="1">
      <c r="A147" s="106"/>
      <c r="B147" s="106"/>
      <c r="C147" s="106" t="s">
        <v>58</v>
      </c>
      <c r="D147" s="75" t="s">
        <v>53</v>
      </c>
      <c r="E147" s="65">
        <v>0</v>
      </c>
      <c r="F147" s="65">
        <v>0</v>
      </c>
      <c r="G147" s="65">
        <v>0</v>
      </c>
      <c r="H147" s="65">
        <v>0</v>
      </c>
    </row>
    <row r="148" spans="1:8" ht="20.100000000000001" customHeight="1">
      <c r="A148" s="104"/>
      <c r="B148" s="104"/>
      <c r="C148" s="104"/>
      <c r="D148" s="75" t="s">
        <v>52</v>
      </c>
      <c r="E148" s="65">
        <v>0</v>
      </c>
      <c r="F148" s="65">
        <v>0</v>
      </c>
      <c r="G148" s="65">
        <v>0</v>
      </c>
      <c r="H148" s="65">
        <v>0</v>
      </c>
    </row>
    <row r="149" spans="1:8" ht="20.100000000000001" customHeight="1">
      <c r="A149" s="104"/>
      <c r="B149" s="104"/>
      <c r="C149" s="105"/>
      <c r="D149" s="75" t="s">
        <v>51</v>
      </c>
      <c r="E149" s="65">
        <v>0</v>
      </c>
      <c r="F149" s="65">
        <v>0</v>
      </c>
      <c r="G149" s="65">
        <v>0</v>
      </c>
      <c r="H149" s="65">
        <v>0</v>
      </c>
    </row>
    <row r="150" spans="1:8" ht="20.100000000000001" customHeight="1">
      <c r="A150" s="104"/>
      <c r="B150" s="104"/>
      <c r="C150" s="106" t="s">
        <v>57</v>
      </c>
      <c r="D150" s="75" t="s">
        <v>53</v>
      </c>
      <c r="E150" s="65">
        <v>0</v>
      </c>
      <c r="F150" s="65">
        <v>0</v>
      </c>
      <c r="G150" s="65">
        <v>0</v>
      </c>
      <c r="H150" s="65">
        <v>0</v>
      </c>
    </row>
    <row r="151" spans="1:8" ht="20.100000000000001" customHeight="1">
      <c r="A151" s="104"/>
      <c r="B151" s="104"/>
      <c r="C151" s="104"/>
      <c r="D151" s="75" t="s">
        <v>52</v>
      </c>
      <c r="E151" s="65">
        <v>0</v>
      </c>
      <c r="F151" s="65">
        <v>0</v>
      </c>
      <c r="G151" s="65">
        <v>0</v>
      </c>
      <c r="H151" s="65">
        <v>0</v>
      </c>
    </row>
    <row r="152" spans="1:8" ht="20.100000000000001" customHeight="1">
      <c r="A152" s="104"/>
      <c r="B152" s="104"/>
      <c r="C152" s="105"/>
      <c r="D152" s="75" t="s">
        <v>51</v>
      </c>
      <c r="E152" s="65">
        <v>0</v>
      </c>
      <c r="F152" s="65">
        <v>0</v>
      </c>
      <c r="G152" s="65">
        <v>0</v>
      </c>
      <c r="H152" s="65">
        <v>0</v>
      </c>
    </row>
    <row r="153" spans="1:8" ht="20.100000000000001" customHeight="1">
      <c r="A153" s="104"/>
      <c r="B153" s="104" t="s">
        <v>56</v>
      </c>
      <c r="C153" s="106"/>
      <c r="D153" s="75" t="s">
        <v>53</v>
      </c>
      <c r="E153" s="65">
        <v>0</v>
      </c>
      <c r="F153" s="65">
        <v>0</v>
      </c>
      <c r="G153" s="65">
        <v>0</v>
      </c>
      <c r="H153" s="65">
        <v>0</v>
      </c>
    </row>
    <row r="154" spans="1:8" ht="20.100000000000001" customHeight="1">
      <c r="A154" s="104"/>
      <c r="B154" s="104"/>
      <c r="C154" s="104"/>
      <c r="D154" s="75" t="s">
        <v>52</v>
      </c>
      <c r="E154" s="65">
        <v>0</v>
      </c>
      <c r="F154" s="65">
        <v>0</v>
      </c>
      <c r="G154" s="65">
        <v>0</v>
      </c>
      <c r="H154" s="65">
        <v>0</v>
      </c>
    </row>
    <row r="155" spans="1:8" ht="20.100000000000001" customHeight="1">
      <c r="A155" s="104"/>
      <c r="B155" s="105"/>
      <c r="C155" s="105"/>
      <c r="D155" s="75" t="s">
        <v>51</v>
      </c>
      <c r="E155" s="65">
        <v>0</v>
      </c>
      <c r="F155" s="65">
        <v>0</v>
      </c>
      <c r="G155" s="65">
        <v>0</v>
      </c>
      <c r="H155" s="65">
        <v>0</v>
      </c>
    </row>
    <row r="156" spans="1:8" ht="20.100000000000001" customHeight="1">
      <c r="A156" s="104" t="s">
        <v>55</v>
      </c>
      <c r="B156" s="106"/>
      <c r="C156" s="106"/>
      <c r="D156" s="75" t="s">
        <v>53</v>
      </c>
      <c r="E156" s="65">
        <v>0</v>
      </c>
      <c r="F156" s="65">
        <v>0</v>
      </c>
      <c r="G156" s="65">
        <v>0</v>
      </c>
      <c r="H156" s="65">
        <v>0</v>
      </c>
    </row>
    <row r="157" spans="1:8" ht="20.100000000000001" customHeight="1">
      <c r="A157" s="104"/>
      <c r="B157" s="104"/>
      <c r="C157" s="104"/>
      <c r="D157" s="75" t="s">
        <v>52</v>
      </c>
      <c r="E157" s="65">
        <v>0</v>
      </c>
      <c r="F157" s="65">
        <v>0</v>
      </c>
      <c r="G157" s="65">
        <v>0</v>
      </c>
      <c r="H157" s="65">
        <v>0</v>
      </c>
    </row>
    <row r="158" spans="1:8" ht="20.100000000000001" customHeight="1">
      <c r="A158" s="105"/>
      <c r="B158" s="105"/>
      <c r="C158" s="105"/>
      <c r="D158" s="75" t="s">
        <v>51</v>
      </c>
      <c r="E158" s="65">
        <v>0</v>
      </c>
      <c r="F158" s="65">
        <v>0</v>
      </c>
      <c r="G158" s="65">
        <v>0</v>
      </c>
      <c r="H158" s="65">
        <v>0</v>
      </c>
    </row>
    <row r="159" spans="1:8" ht="20.100000000000001" customHeight="1">
      <c r="A159" s="98" t="s">
        <v>54</v>
      </c>
      <c r="B159" s="99"/>
      <c r="C159" s="99"/>
      <c r="D159" s="64" t="s">
        <v>53</v>
      </c>
      <c r="E159" s="63">
        <v>75767900</v>
      </c>
      <c r="F159" s="63">
        <v>4312232100</v>
      </c>
      <c r="G159" s="63">
        <v>33000000</v>
      </c>
      <c r="H159" s="63">
        <v>4421000000</v>
      </c>
    </row>
    <row r="160" spans="1:8" ht="20.100000000000001" customHeight="1">
      <c r="A160" s="100"/>
      <c r="B160" s="101"/>
      <c r="C160" s="101"/>
      <c r="D160" s="62" t="s">
        <v>52</v>
      </c>
      <c r="E160" s="61">
        <v>60265910</v>
      </c>
      <c r="F160" s="61">
        <v>3724458808</v>
      </c>
      <c r="G160" s="61">
        <v>15200000</v>
      </c>
      <c r="H160" s="61">
        <v>3799924718</v>
      </c>
    </row>
    <row r="161" spans="1:8" ht="20.100000000000001" customHeight="1">
      <c r="A161" s="102"/>
      <c r="B161" s="103"/>
      <c r="C161" s="103"/>
      <c r="D161" s="62" t="s">
        <v>51</v>
      </c>
      <c r="E161" s="61">
        <v>15501990</v>
      </c>
      <c r="F161" s="61">
        <v>587773292</v>
      </c>
      <c r="G161" s="61">
        <v>17800000</v>
      </c>
      <c r="H161" s="61">
        <v>621075282</v>
      </c>
    </row>
  </sheetData>
  <mergeCells count="161">
    <mergeCell ref="A1:H1"/>
    <mergeCell ref="A4:C4"/>
    <mergeCell ref="D4:D5"/>
    <mergeCell ref="E4:E5"/>
    <mergeCell ref="F4:F5"/>
    <mergeCell ref="G4:G5"/>
    <mergeCell ref="H4:H5"/>
    <mergeCell ref="A27:A29"/>
    <mergeCell ref="B27:B29"/>
    <mergeCell ref="C27:C29"/>
    <mergeCell ref="A6:A8"/>
    <mergeCell ref="B6:B8"/>
    <mergeCell ref="C6:C8"/>
    <mergeCell ref="A9:A11"/>
    <mergeCell ref="B9:B11"/>
    <mergeCell ref="C9:C11"/>
    <mergeCell ref="A12:A14"/>
    <mergeCell ref="A21:A23"/>
    <mergeCell ref="B21:B23"/>
    <mergeCell ref="C21:C23"/>
    <mergeCell ref="A24:A26"/>
    <mergeCell ref="B24:B26"/>
    <mergeCell ref="C24:C26"/>
    <mergeCell ref="B12:B14"/>
    <mergeCell ref="C12:C14"/>
    <mergeCell ref="A15:A17"/>
    <mergeCell ref="B15:B17"/>
    <mergeCell ref="C15:C17"/>
    <mergeCell ref="A18:A20"/>
    <mergeCell ref="B18:B20"/>
    <mergeCell ref="C18:C20"/>
    <mergeCell ref="A51:A53"/>
    <mergeCell ref="B51:B53"/>
    <mergeCell ref="C51:C53"/>
    <mergeCell ref="A30:A32"/>
    <mergeCell ref="B30:B32"/>
    <mergeCell ref="C30:C32"/>
    <mergeCell ref="A33:A35"/>
    <mergeCell ref="B33:B35"/>
    <mergeCell ref="C33:C35"/>
    <mergeCell ref="A36:A38"/>
    <mergeCell ref="A45:A47"/>
    <mergeCell ref="B45:B47"/>
    <mergeCell ref="C45:C47"/>
    <mergeCell ref="A48:A50"/>
    <mergeCell ref="B48:B50"/>
    <mergeCell ref="C48:C50"/>
    <mergeCell ref="B36:B38"/>
    <mergeCell ref="C36:C38"/>
    <mergeCell ref="A39:A41"/>
    <mergeCell ref="B39:B41"/>
    <mergeCell ref="C39:C41"/>
    <mergeCell ref="A42:A44"/>
    <mergeCell ref="B42:B44"/>
    <mergeCell ref="C42:C44"/>
    <mergeCell ref="A75:A77"/>
    <mergeCell ref="B75:B77"/>
    <mergeCell ref="C75:C77"/>
    <mergeCell ref="A54:A56"/>
    <mergeCell ref="B54:B56"/>
    <mergeCell ref="C54:C56"/>
    <mergeCell ref="A57:A59"/>
    <mergeCell ref="B57:B59"/>
    <mergeCell ref="C57:C59"/>
    <mergeCell ref="A60:A62"/>
    <mergeCell ref="A69:A71"/>
    <mergeCell ref="B69:B71"/>
    <mergeCell ref="C69:C71"/>
    <mergeCell ref="A72:A74"/>
    <mergeCell ref="B72:B74"/>
    <mergeCell ref="C72:C74"/>
    <mergeCell ref="B60:B62"/>
    <mergeCell ref="C60:C62"/>
    <mergeCell ref="A63:A65"/>
    <mergeCell ref="B63:B65"/>
    <mergeCell ref="C63:C65"/>
    <mergeCell ref="A66:A68"/>
    <mergeCell ref="B66:B68"/>
    <mergeCell ref="C66:C68"/>
    <mergeCell ref="A99:A101"/>
    <mergeCell ref="B99:B101"/>
    <mergeCell ref="C99:C101"/>
    <mergeCell ref="A78:A80"/>
    <mergeCell ref="B78:B80"/>
    <mergeCell ref="C78:C80"/>
    <mergeCell ref="A81:A83"/>
    <mergeCell ref="B81:B83"/>
    <mergeCell ref="C81:C83"/>
    <mergeCell ref="A84:A86"/>
    <mergeCell ref="A93:A95"/>
    <mergeCell ref="B93:B95"/>
    <mergeCell ref="C93:C95"/>
    <mergeCell ref="A96:A98"/>
    <mergeCell ref="B96:B98"/>
    <mergeCell ref="C96:C98"/>
    <mergeCell ref="B84:B86"/>
    <mergeCell ref="C84:C86"/>
    <mergeCell ref="A87:A89"/>
    <mergeCell ref="B87:B89"/>
    <mergeCell ref="C87:C89"/>
    <mergeCell ref="A90:A92"/>
    <mergeCell ref="B90:B92"/>
    <mergeCell ref="C90:C92"/>
    <mergeCell ref="A123:A125"/>
    <mergeCell ref="B123:B125"/>
    <mergeCell ref="C123:C125"/>
    <mergeCell ref="A102:A104"/>
    <mergeCell ref="B102:B104"/>
    <mergeCell ref="C102:C104"/>
    <mergeCell ref="A105:A107"/>
    <mergeCell ref="B105:B107"/>
    <mergeCell ref="C105:C107"/>
    <mergeCell ref="A108:A110"/>
    <mergeCell ref="A117:A119"/>
    <mergeCell ref="B117:B119"/>
    <mergeCell ref="C117:C119"/>
    <mergeCell ref="A120:A122"/>
    <mergeCell ref="B120:B122"/>
    <mergeCell ref="C120:C122"/>
    <mergeCell ref="B108:B110"/>
    <mergeCell ref="C108:C110"/>
    <mergeCell ref="A111:A113"/>
    <mergeCell ref="B111:B113"/>
    <mergeCell ref="C111:C113"/>
    <mergeCell ref="A114:A116"/>
    <mergeCell ref="B114:B116"/>
    <mergeCell ref="C114:C116"/>
    <mergeCell ref="C138:C140"/>
    <mergeCell ref="A147:A149"/>
    <mergeCell ref="B147:B149"/>
    <mergeCell ref="C147:C149"/>
    <mergeCell ref="A126:A128"/>
    <mergeCell ref="B126:B128"/>
    <mergeCell ref="C126:C128"/>
    <mergeCell ref="A129:A131"/>
    <mergeCell ref="B129:B131"/>
    <mergeCell ref="C129:C131"/>
    <mergeCell ref="A132:A134"/>
    <mergeCell ref="A156:A158"/>
    <mergeCell ref="B156:B158"/>
    <mergeCell ref="C156:C158"/>
    <mergeCell ref="A159:C161"/>
    <mergeCell ref="A150:A152"/>
    <mergeCell ref="B150:B152"/>
    <mergeCell ref="C150:C152"/>
    <mergeCell ref="A153:A155"/>
    <mergeCell ref="B153:B155"/>
    <mergeCell ref="C153:C155"/>
    <mergeCell ref="A141:A143"/>
    <mergeCell ref="B141:B143"/>
    <mergeCell ref="C141:C143"/>
    <mergeCell ref="A144:A146"/>
    <mergeCell ref="B144:B146"/>
    <mergeCell ref="C144:C146"/>
    <mergeCell ref="B132:B134"/>
    <mergeCell ref="C132:C134"/>
    <mergeCell ref="A135:A137"/>
    <mergeCell ref="B135:B137"/>
    <mergeCell ref="C135:C137"/>
    <mergeCell ref="A138:A140"/>
    <mergeCell ref="B138:B140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표지</vt:lpstr>
      <vt:lpstr>총괄표</vt:lpstr>
      <vt:lpstr>세입결산서</vt:lpstr>
      <vt:lpstr>세출결산서</vt:lpstr>
      <vt:lpstr>총괄표!Print_Area</vt:lpstr>
      <vt:lpstr>표지!Print_Area</vt:lpstr>
      <vt:lpstr>세입결산서!Print_Titles</vt:lpstr>
      <vt:lpstr>세출결산서!Print_Titles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2021-02-15T00:29:34Z</cp:lastPrinted>
  <dcterms:created xsi:type="dcterms:W3CDTF">2018-01-26T08:36:28Z</dcterms:created>
  <dcterms:modified xsi:type="dcterms:W3CDTF">2021-02-15T00:31:04Z</dcterms:modified>
</cp:coreProperties>
</file>