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예산관련\2019년\국장님(결산)\"/>
    </mc:Choice>
  </mc:AlternateContent>
  <bookViews>
    <workbookView xWindow="-120" yWindow="-120" windowWidth="29040" windowHeight="15840" activeTab="2"/>
  </bookViews>
  <sheets>
    <sheet name="표지" sheetId="6" r:id="rId1"/>
    <sheet name="총괄표" sheetId="7" r:id="rId2"/>
    <sheet name="세입결산서" sheetId="9" r:id="rId3"/>
    <sheet name="세출결산서" sheetId="8" r:id="rId4"/>
  </sheets>
  <definedNames>
    <definedName name="_xlnm.Print_Area" localSheetId="1">총괄표!$A$1:$E$33</definedName>
    <definedName name="_xlnm.Print_Area" localSheetId="0">표지!$A$1:$C$17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7" l="1"/>
  <c r="E12" i="7" l="1"/>
  <c r="C18" i="7" l="1"/>
  <c r="C4" i="7"/>
  <c r="E32" i="7" l="1"/>
  <c r="E30" i="7"/>
  <c r="E29" i="7"/>
  <c r="E28" i="7"/>
  <c r="E27" i="7"/>
  <c r="E26" i="7"/>
  <c r="E25" i="7"/>
  <c r="E24" i="7"/>
  <c r="E23" i="7"/>
  <c r="E22" i="7"/>
  <c r="E21" i="7"/>
  <c r="E20" i="7"/>
  <c r="E19" i="7"/>
  <c r="D18" i="7"/>
  <c r="E13" i="7"/>
  <c r="E11" i="7"/>
  <c r="E10" i="7"/>
  <c r="E9" i="7"/>
  <c r="E8" i="7"/>
  <c r="E7" i="7"/>
  <c r="E6" i="7"/>
  <c r="E5" i="7"/>
  <c r="D4" i="7"/>
  <c r="E4" i="7" l="1"/>
  <c r="E18" i="7"/>
</calcChain>
</file>

<file path=xl/sharedStrings.xml><?xml version="1.0" encoding="utf-8"?>
<sst xmlns="http://schemas.openxmlformats.org/spreadsheetml/2006/main" count="525" uniqueCount="156">
  <si>
    <t>사회복지법인무일복지재단</t>
    <phoneticPr fontId="2" type="noConversion"/>
  </si>
  <si>
    <t>무량수전노인전문요양원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</si>
  <si>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</si>
  <si>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</si>
  <si>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</si>
  <si>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</si>
  <si>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</si>
  <si>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</si>
  <si>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</si>
  <si>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무량수전노인전문요양원 결산서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</si>
  <si>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</si>
  <si>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</si>
  <si>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</si>
  <si>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</si>
  <si>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</si>
  <si>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</si>
  <si>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</si>
  <si>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</si>
  <si>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</si>
  <si>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</si>
  <si>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</si>
  <si>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</si>
  <si>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</si>
  <si>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</si>
  <si>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</si>
  <si>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</si>
  <si>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</si>
  <si>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</si>
  <si>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</si>
  <si>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</si>
  <si>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</si>
  <si>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</si>
  <si>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</si>
  <si>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</si>
  <si>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</si>
  <si>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</si>
  <si>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</si>
  <si>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</si>
  <si>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</si>
  <si>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</si>
  <si>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</si>
  <si>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</si>
  <si>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</si>
  <si>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</si>
  <si>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</si>
  <si>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차기년도이월금</t>
    <phoneticPr fontId="2" type="noConversion"/>
  </si>
  <si>
    <t xml:space="preserve">      2019년</t>
    <phoneticPr fontId="2" type="noConversion"/>
  </si>
  <si>
    <t>2020.     02.</t>
    <phoneticPr fontId="2" type="noConversion"/>
  </si>
  <si>
    <t xml:space="preserve">     ■ 세입 : 3,949,497,163원
     ■ 세출 : 3,692,982,555원
     ■ 잔액 :    256,514,608원</t>
    <phoneticPr fontId="1" type="noConversion"/>
  </si>
  <si>
    <t>2019년 무량수전노인전문요양원 세입.세출 결산 총괄표</t>
    <phoneticPr fontId="2" type="noConversion"/>
  </si>
  <si>
    <t>2019년 예산(A)</t>
    <phoneticPr fontId="2" type="noConversion"/>
  </si>
  <si>
    <t>2019년 결산(B)</t>
    <phoneticPr fontId="2" type="noConversion"/>
  </si>
  <si>
    <t>운영충당적립금 및 
환경개선준비금</t>
    <phoneticPr fontId="2" type="noConversion"/>
  </si>
  <si>
    <t>예비비 및 기타</t>
    <phoneticPr fontId="2" type="noConversion"/>
  </si>
  <si>
    <t>운영충당적립금 및 
환경개선준비금 지출</t>
    <phoneticPr fontId="2" type="noConversion"/>
  </si>
  <si>
    <t>10적립금 및 준비금 지출
(특별회계)</t>
    <phoneticPr fontId="2" type="noConversion"/>
  </si>
  <si>
    <t>11적립금 및 준비금
(특별회계)</t>
    <phoneticPr fontId="2" type="noConversion"/>
  </si>
  <si>
    <t>증감</t>
  </si>
  <si>
    <t>결산</t>
  </si>
  <si>
    <t>예산</t>
  </si>
  <si>
    <t>총합계</t>
  </si>
  <si>
    <t>소계</t>
    <phoneticPr fontId="1" type="noConversion"/>
  </si>
  <si>
    <t>적립금 및 준비금 지출(특별회계)</t>
  </si>
  <si>
    <t>계</t>
    <phoneticPr fontId="1" type="noConversion"/>
  </si>
  <si>
    <t>운영충당적립금 및 환경개선부담금 지출</t>
  </si>
  <si>
    <t>시설환경개선 준비금 지출</t>
  </si>
  <si>
    <t>운영충당적립금 지출</t>
  </si>
  <si>
    <t>적립금 및 준비금</t>
  </si>
  <si>
    <t>운영충당적립금 및 환경개선부담금</t>
  </si>
  <si>
    <t>시설환경 개선준비금</t>
  </si>
  <si>
    <t>운영충당적립금</t>
  </si>
  <si>
    <t>예비비 및 기타</t>
  </si>
  <si>
    <t>반환금</t>
  </si>
  <si>
    <t>예비비</t>
  </si>
  <si>
    <t>잡지출</t>
  </si>
  <si>
    <t>과년도지출</t>
  </si>
  <si>
    <t>전출금</t>
  </si>
  <si>
    <t>기타전출금</t>
  </si>
  <si>
    <t>법인회계전출금</t>
  </si>
  <si>
    <t>사업비</t>
  </si>
  <si>
    <t>프로그램 사업비</t>
  </si>
  <si>
    <t>운영비</t>
  </si>
  <si>
    <t>장의비</t>
  </si>
  <si>
    <t>의료비</t>
  </si>
  <si>
    <t>수용기관경비</t>
  </si>
  <si>
    <t>생계비</t>
  </si>
  <si>
    <t>재산조성비</t>
  </si>
  <si>
    <t>시설비</t>
  </si>
  <si>
    <t>시설장비유지비</t>
  </si>
  <si>
    <t>자산취득비</t>
  </si>
  <si>
    <t>사무비</t>
  </si>
  <si>
    <t>기타운영비</t>
  </si>
  <si>
    <t>차량비</t>
  </si>
  <si>
    <t>공공요금 및 각종 세금공과금</t>
  </si>
  <si>
    <t>수용비 및 수수료</t>
  </si>
  <si>
    <t>여비</t>
  </si>
  <si>
    <t>업무추진비</t>
  </si>
  <si>
    <t>회의비</t>
  </si>
  <si>
    <t>직책보조비</t>
  </si>
  <si>
    <t>기관운영비</t>
  </si>
  <si>
    <t>인건비</t>
  </si>
  <si>
    <t>사회보험부담금</t>
  </si>
  <si>
    <t>퇴직금 및 퇴직적립금</t>
  </si>
  <si>
    <t>일용잡급</t>
  </si>
  <si>
    <t>각종수당</t>
  </si>
  <si>
    <t>급여</t>
  </si>
  <si>
    <t>목</t>
  </si>
  <si>
    <t>항</t>
  </si>
  <si>
    <t>관</t>
  </si>
  <si>
    <t>계</t>
  </si>
  <si>
    <t>후원금</t>
  </si>
  <si>
    <t>시설부담</t>
  </si>
  <si>
    <t>보조금</t>
  </si>
  <si>
    <t>구분</t>
  </si>
  <si>
    <t>과목</t>
  </si>
  <si>
    <t>■ 검색기간 : 2019년  01월  ~  2019년  12월</t>
    <phoneticPr fontId="1" type="noConversion"/>
  </si>
  <si>
    <t>■ 사업명: 일반회계</t>
    <phoneticPr fontId="1" type="noConversion"/>
  </si>
  <si>
    <t>세출결산서(시설용)</t>
    <phoneticPr fontId="1" type="noConversion"/>
  </si>
  <si>
    <t>적립급및준비금(특별회계)</t>
  </si>
  <si>
    <t>운영충당적립금및환경개선준비금</t>
  </si>
  <si>
    <t>시설환경개선준비금</t>
  </si>
  <si>
    <t>잡수입</t>
  </si>
  <si>
    <t>기타잡수입</t>
  </si>
  <si>
    <t>직원식재료수입</t>
  </si>
  <si>
    <t>기타예금이자수입</t>
  </si>
  <si>
    <t>불용품매각대</t>
  </si>
  <si>
    <t>이월금</t>
  </si>
  <si>
    <t>전년도이월금(식재료비)</t>
  </si>
  <si>
    <t>전년도이월금(후원금)</t>
  </si>
  <si>
    <t>전년도이월금</t>
  </si>
  <si>
    <t>전입금</t>
  </si>
  <si>
    <t>기타전입금(후원금)</t>
  </si>
  <si>
    <t>기타전입금</t>
  </si>
  <si>
    <t>법인전입금(후원금)</t>
  </si>
  <si>
    <t>법인전입금</t>
  </si>
  <si>
    <t>요양급여수입</t>
  </si>
  <si>
    <t>가산금 수입</t>
  </si>
  <si>
    <t>장기요양급여수입</t>
  </si>
  <si>
    <t>후원금수입</t>
  </si>
  <si>
    <t>비지정후원금</t>
  </si>
  <si>
    <t>지정후원금</t>
  </si>
  <si>
    <t>보조금수입</t>
  </si>
  <si>
    <t>기타보조금</t>
  </si>
  <si>
    <t>시군구보조금</t>
  </si>
  <si>
    <t>시도보조금</t>
  </si>
  <si>
    <t>국고보조금</t>
  </si>
  <si>
    <t>과년도수입</t>
  </si>
  <si>
    <t>사업수입</t>
  </si>
  <si>
    <t>입소자(이용자)부담금수입</t>
  </si>
  <si>
    <t>입소(이용)비용수입</t>
  </si>
  <si>
    <t>식재료비수입</t>
  </si>
  <si>
    <t>본인부담금수입</t>
  </si>
  <si>
    <t>정부보조</t>
  </si>
  <si>
    <t>■ 검색기간 : 2019년  01월  ~  2019년  12월</t>
  </si>
  <si>
    <t>■ 사업명: 일반회계</t>
  </si>
  <si>
    <t>세입결산서(시설용)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</si>
</sst>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sz val="11"/>
      <color theme="1"/>
      <name val="돋움"/>
      <family val="3"/>
      <charset val="129"/>
    </font>
    <font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b/>
      <sz val="9"/>
      <name val="굴림"/>
      <family val="3"/>
      <charset val="129"/>
    </font>
    <font>
      <sz val="9"/>
      <name val="굴림체"/>
      <family val="3"/>
      <charset val="129"/>
    </font>
    <font>
      <sz val="9"/>
      <name val="맑은 고딕"/>
      <family val="2"/>
      <charset val="129"/>
      <scheme val="minor"/>
    </font>
    <font>
      <b/>
      <u/>
      <sz val="25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1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" fontId="12" fillId="0" borderId="14" xfId="1" applyNumberFormat="1" applyFont="1" applyBorder="1">
      <alignment vertical="center"/>
    </xf>
    <xf numFmtId="3" fontId="12" fillId="0" borderId="15" xfId="1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3" fontId="12" fillId="0" borderId="21" xfId="1" applyNumberFormat="1" applyFont="1" applyBorder="1">
      <alignment vertical="center"/>
    </xf>
    <xf numFmtId="3" fontId="12" fillId="0" borderId="22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3" fontId="11" fillId="0" borderId="10" xfId="1" applyNumberFormat="1" applyFont="1" applyBorder="1" applyAlignment="1">
      <alignment vertical="center"/>
    </xf>
    <xf numFmtId="3" fontId="11" fillId="0" borderId="11" xfId="1" applyNumberFormat="1" applyFont="1" applyBorder="1" applyAlignment="1">
      <alignment vertical="center"/>
    </xf>
    <xf numFmtId="3" fontId="12" fillId="0" borderId="17" xfId="1" applyNumberFormat="1" applyFont="1" applyBorder="1">
      <alignment vertical="center"/>
    </xf>
    <xf numFmtId="3" fontId="11" fillId="0" borderId="15" xfId="1" applyNumberFormat="1" applyFont="1" applyBorder="1" applyAlignment="1">
      <alignment vertical="center"/>
    </xf>
    <xf numFmtId="3" fontId="11" fillId="0" borderId="22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12" fillId="0" borderId="17" xfId="1" applyNumberFormat="1" applyFont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3" fontId="12" fillId="0" borderId="25" xfId="1" applyNumberFormat="1" applyFont="1" applyBorder="1" applyAlignment="1">
      <alignment horizontal="right" vertical="center"/>
    </xf>
    <xf numFmtId="3" fontId="12" fillId="0" borderId="21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17" xfId="1" applyNumberFormat="1" applyFont="1" applyBorder="1" applyAlignment="1">
      <alignment vertical="center"/>
    </xf>
    <xf numFmtId="3" fontId="12" fillId="0" borderId="25" xfId="1" applyNumberFormat="1" applyFont="1" applyBorder="1" applyAlignment="1">
      <alignment vertical="center"/>
    </xf>
    <xf numFmtId="3" fontId="12" fillId="0" borderId="25" xfId="1" applyNumberFormat="1" applyFont="1" applyBorder="1">
      <alignment vertical="center"/>
    </xf>
    <xf numFmtId="3" fontId="11" fillId="0" borderId="18" xfId="1" applyNumberFormat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3" fontId="12" fillId="0" borderId="21" xfId="1" applyNumberFormat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2" fillId="0" borderId="18" xfId="1" applyNumberFormat="1" applyFont="1" applyBorder="1" applyAlignment="1">
      <alignment horizontal="right" vertical="center"/>
    </xf>
    <xf numFmtId="0" fontId="12" fillId="0" borderId="20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2" fillId="0" borderId="29" xfId="0" applyNumberFormat="1" applyFont="1" applyBorder="1" applyAlignment="1">
      <alignment horizontal="right" vertical="center" wrapText="1"/>
    </xf>
    <xf numFmtId="0" fontId="22" fillId="0" borderId="29" xfId="0" applyFont="1" applyBorder="1" applyAlignment="1">
      <alignment horizontal="center" vertical="center" wrapText="1"/>
    </xf>
    <xf numFmtId="176" fontId="22" fillId="0" borderId="33" xfId="0" applyNumberFormat="1" applyFont="1" applyBorder="1" applyAlignment="1">
      <alignment horizontal="right" vertical="center" wrapText="1"/>
    </xf>
    <xf numFmtId="0" fontId="22" fillId="0" borderId="33" xfId="0" applyFont="1" applyBorder="1" applyAlignment="1">
      <alignment horizontal="center" vertical="center" wrapText="1"/>
    </xf>
    <xf numFmtId="176" fontId="20" fillId="0" borderId="29" xfId="0" applyNumberFormat="1" applyFont="1" applyBorder="1" applyAlignment="1">
      <alignment horizontal="right" vertical="center" wrapText="1"/>
    </xf>
    <xf numFmtId="0" fontId="20" fillId="0" borderId="29" xfId="0" applyFont="1" applyBorder="1" applyAlignment="1">
      <alignment horizontal="center" vertical="center" wrapText="1"/>
    </xf>
    <xf numFmtId="176" fontId="20" fillId="0" borderId="33" xfId="0" applyNumberFormat="1" applyFont="1" applyBorder="1" applyAlignment="1">
      <alignment horizontal="right" vertical="center" wrapText="1"/>
    </xf>
    <xf numFmtId="0" fontId="20" fillId="0" borderId="33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4" applyFont="1">
      <alignment vertical="center"/>
    </xf>
    <xf numFmtId="176" fontId="21" fillId="0" borderId="0" xfId="0" applyNumberFormat="1" applyFont="1">
      <alignment vertical="center"/>
    </xf>
    <xf numFmtId="176" fontId="23" fillId="0" borderId="29" xfId="0" applyNumberFormat="1" applyFont="1" applyBorder="1" applyAlignment="1">
      <alignment horizontal="right" vertical="center" wrapText="1"/>
    </xf>
    <xf numFmtId="176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23" fillId="0" borderId="29" xfId="0" applyNumberFormat="1" applyFont="1" applyFill="1" applyBorder="1" applyAlignment="1">
      <alignment horizontal="right" vertical="center" wrapText="1"/>
    </xf>
    <xf numFmtId="176" fontId="22" fillId="0" borderId="33" xfId="0" applyNumberFormat="1" applyFont="1" applyFill="1" applyBorder="1" applyAlignment="1">
      <alignment horizontal="right" vertical="center" wrapText="1"/>
    </xf>
    <xf numFmtId="176" fontId="22" fillId="0" borderId="2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49" fontId="25" fillId="0" borderId="0" xfId="4" applyNumberFormat="1" applyFont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</cellXfs>
  <cellStyles count="5">
    <cellStyle name="쉼표 [0] 2" xfId="3"/>
    <cellStyle name="표준" xfId="0" builtinId="0"/>
    <cellStyle name="표준 2" xfId="1"/>
    <cellStyle name="표준 2 2" xfId="2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view="pageBreakPreview" zoomScale="60" zoomScaleNormal="100" workbookViewId="0">
      <selection activeCell="B22" sqref="B22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85"/>
      <c r="C2" s="85"/>
    </row>
    <row r="3" spans="1:3" ht="31.5">
      <c r="A3" s="86" t="s">
        <v>46</v>
      </c>
      <c r="B3" s="86"/>
      <c r="C3" s="86"/>
    </row>
    <row r="4" spans="1:3" ht="35.25">
      <c r="A4" s="87" t="s">
        <v>9</v>
      </c>
      <c r="B4" s="87"/>
      <c r="C4" s="87"/>
    </row>
    <row r="5" spans="1:3" ht="78" customHeight="1">
      <c r="B5" s="1"/>
      <c r="C5" s="1"/>
    </row>
    <row r="6" spans="1:3" ht="105.75" customHeight="1">
      <c r="B6" s="2" t="s">
        <v>48</v>
      </c>
      <c r="C6" s="41"/>
    </row>
    <row r="7" spans="1:3">
      <c r="B7" s="88"/>
      <c r="C7" s="88"/>
    </row>
    <row r="8" spans="1:3" ht="87.75" customHeight="1">
      <c r="A8" s="89" t="s">
        <v>47</v>
      </c>
      <c r="B8" s="89"/>
      <c r="C8" s="89"/>
    </row>
    <row r="9" spans="1:3" ht="57" customHeight="1">
      <c r="B9" s="3"/>
      <c r="C9" s="3"/>
    </row>
    <row r="10" spans="1:3">
      <c r="B10" s="88"/>
      <c r="C10" s="88"/>
    </row>
    <row r="11" spans="1:3" ht="41.25" customHeight="1">
      <c r="A11" s="83" t="s">
        <v>0</v>
      </c>
      <c r="B11" s="83"/>
      <c r="C11" s="83"/>
    </row>
    <row r="12" spans="1:3" ht="38.25">
      <c r="A12" s="84" t="s">
        <v>1</v>
      </c>
      <c r="B12" s="84"/>
      <c r="C12" s="84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firstPageNumber="1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Normal="100" zoomScaleSheetLayoutView="100" workbookViewId="0">
      <selection activeCell="E12" sqref="E12"/>
    </sheetView>
  </sheetViews>
  <sheetFormatPr defaultRowHeight="13.5"/>
  <cols>
    <col min="1" max="1" width="18.125" style="8" customWidth="1"/>
    <col min="2" max="2" width="16.125" style="8" bestFit="1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90" t="s">
        <v>49</v>
      </c>
      <c r="B1" s="90"/>
      <c r="C1" s="90"/>
      <c r="D1" s="90"/>
      <c r="E1" s="90"/>
      <c r="F1" s="6"/>
      <c r="G1" s="6"/>
      <c r="H1" s="6"/>
      <c r="I1" s="6"/>
      <c r="J1" s="6"/>
    </row>
    <row r="2" spans="1:10" ht="21.95" customHeight="1">
      <c r="A2" s="91" t="s">
        <v>2</v>
      </c>
      <c r="B2" s="92"/>
      <c r="C2" s="92"/>
      <c r="D2" s="92"/>
      <c r="E2" s="93"/>
    </row>
    <row r="3" spans="1:10" ht="21.95" customHeight="1" thickBot="1">
      <c r="A3" s="9" t="s">
        <v>3</v>
      </c>
      <c r="B3" s="10" t="s">
        <v>4</v>
      </c>
      <c r="C3" s="11" t="s">
        <v>50</v>
      </c>
      <c r="D3" s="12" t="s">
        <v>51</v>
      </c>
      <c r="E3" s="13" t="s">
        <v>5</v>
      </c>
    </row>
    <row r="4" spans="1:10" s="16" customFormat="1" ht="21.95" customHeight="1" thickTop="1">
      <c r="A4" s="97" t="s">
        <v>6</v>
      </c>
      <c r="B4" s="98"/>
      <c r="C4" s="14">
        <f>SUM(C5:C13)</f>
        <v>4065675000</v>
      </c>
      <c r="D4" s="14">
        <f>SUM(D5:D13)</f>
        <v>3949497163</v>
      </c>
      <c r="E4" s="15">
        <f>SUM(E5:E13)</f>
        <v>-116177837</v>
      </c>
    </row>
    <row r="5" spans="1:10" ht="21.95" customHeight="1">
      <c r="A5" s="21" t="s">
        <v>10</v>
      </c>
      <c r="B5" s="18" t="s">
        <v>11</v>
      </c>
      <c r="C5" s="42">
        <v>717589890</v>
      </c>
      <c r="D5" s="19">
        <v>701656020</v>
      </c>
      <c r="E5" s="20">
        <f>D5-C5</f>
        <v>-15933870</v>
      </c>
    </row>
    <row r="6" spans="1:10" ht="21.95" customHeight="1">
      <c r="A6" s="21" t="s">
        <v>12</v>
      </c>
      <c r="B6" s="18" t="s">
        <v>13</v>
      </c>
      <c r="C6" s="42">
        <v>70292830</v>
      </c>
      <c r="D6" s="19">
        <v>61540860</v>
      </c>
      <c r="E6" s="20">
        <f t="shared" ref="E6:E13" si="0">D6-C6</f>
        <v>-8751970</v>
      </c>
    </row>
    <row r="7" spans="1:10" ht="21.95" customHeight="1">
      <c r="A7" s="21" t="s">
        <v>14</v>
      </c>
      <c r="B7" s="18" t="s">
        <v>15</v>
      </c>
      <c r="C7" s="42">
        <v>33000000</v>
      </c>
      <c r="D7" s="19">
        <v>33126840</v>
      </c>
      <c r="E7" s="20">
        <f t="shared" si="0"/>
        <v>126840</v>
      </c>
    </row>
    <row r="8" spans="1:10" ht="21.95" customHeight="1">
      <c r="A8" s="21" t="s">
        <v>16</v>
      </c>
      <c r="B8" s="18" t="s">
        <v>17</v>
      </c>
      <c r="C8" s="42">
        <v>3075124250</v>
      </c>
      <c r="D8" s="19">
        <v>2987086250</v>
      </c>
      <c r="E8" s="20">
        <f t="shared" si="0"/>
        <v>-88038000</v>
      </c>
    </row>
    <row r="9" spans="1:10" ht="21.95" customHeight="1">
      <c r="A9" s="21" t="s">
        <v>18</v>
      </c>
      <c r="B9" s="18" t="s">
        <v>19</v>
      </c>
      <c r="C9" s="42">
        <v>0</v>
      </c>
      <c r="D9" s="19">
        <v>0</v>
      </c>
      <c r="E9" s="20">
        <f t="shared" si="0"/>
        <v>0</v>
      </c>
    </row>
    <row r="10" spans="1:10" ht="21.95" customHeight="1">
      <c r="A10" s="17" t="s">
        <v>20</v>
      </c>
      <c r="B10" s="43" t="s">
        <v>21</v>
      </c>
      <c r="C10" s="44">
        <v>0</v>
      </c>
      <c r="D10" s="42">
        <v>0</v>
      </c>
      <c r="E10" s="20">
        <f t="shared" si="0"/>
        <v>0</v>
      </c>
    </row>
    <row r="11" spans="1:10" ht="21.95" customHeight="1">
      <c r="A11" s="17" t="s">
        <v>22</v>
      </c>
      <c r="B11" s="43" t="s">
        <v>23</v>
      </c>
      <c r="C11" s="44">
        <v>52752048</v>
      </c>
      <c r="D11" s="19">
        <v>52752048</v>
      </c>
      <c r="E11" s="20">
        <f t="shared" si="0"/>
        <v>0</v>
      </c>
    </row>
    <row r="12" spans="1:10" ht="21.95" customHeight="1">
      <c r="A12" s="53" t="s">
        <v>24</v>
      </c>
      <c r="B12" s="43" t="s">
        <v>25</v>
      </c>
      <c r="C12" s="44">
        <v>116915982</v>
      </c>
      <c r="D12" s="49">
        <v>113335145</v>
      </c>
      <c r="E12" s="54">
        <f t="shared" ref="E12" si="1">D12-C12</f>
        <v>-3580837</v>
      </c>
    </row>
    <row r="13" spans="1:10" ht="24">
      <c r="A13" s="58" t="s">
        <v>56</v>
      </c>
      <c r="B13" s="55" t="s">
        <v>52</v>
      </c>
      <c r="C13" s="45">
        <v>0</v>
      </c>
      <c r="D13" s="24">
        <v>0</v>
      </c>
      <c r="E13" s="25">
        <f t="shared" si="0"/>
        <v>0</v>
      </c>
    </row>
    <row r="14" spans="1:10" ht="21.95" customHeight="1">
      <c r="A14" s="26"/>
      <c r="B14" s="26"/>
      <c r="C14" s="27"/>
      <c r="D14" s="28"/>
      <c r="E14" s="29"/>
    </row>
    <row r="15" spans="1:10" ht="21.95" customHeight="1">
      <c r="A15" s="30"/>
      <c r="B15" s="30"/>
      <c r="C15" s="30"/>
      <c r="D15" s="30"/>
      <c r="E15" s="30"/>
    </row>
    <row r="16" spans="1:10" ht="21.95" customHeight="1">
      <c r="A16" s="91" t="s">
        <v>7</v>
      </c>
      <c r="B16" s="92"/>
      <c r="C16" s="92"/>
      <c r="D16" s="92"/>
      <c r="E16" s="93"/>
    </row>
    <row r="17" spans="1:7" ht="21.95" customHeight="1" thickBot="1">
      <c r="A17" s="9" t="s">
        <v>3</v>
      </c>
      <c r="B17" s="10" t="s">
        <v>4</v>
      </c>
      <c r="C17" s="11" t="s">
        <v>50</v>
      </c>
      <c r="D17" s="12" t="s">
        <v>51</v>
      </c>
      <c r="E17" s="13" t="s">
        <v>5</v>
      </c>
    </row>
    <row r="18" spans="1:7" ht="21.95" customHeight="1" thickTop="1">
      <c r="A18" s="97" t="s">
        <v>8</v>
      </c>
      <c r="B18" s="98"/>
      <c r="C18" s="31">
        <f>SUM(C19:C32)</f>
        <v>4065675000</v>
      </c>
      <c r="D18" s="31">
        <f>SUM(D19:D32)</f>
        <v>3949497163</v>
      </c>
      <c r="E18" s="32">
        <f>D18-C18</f>
        <v>-116177837</v>
      </c>
    </row>
    <row r="19" spans="1:7" ht="21.95" customHeight="1">
      <c r="A19" s="94" t="s">
        <v>26</v>
      </c>
      <c r="B19" s="43" t="s">
        <v>27</v>
      </c>
      <c r="C19" s="44">
        <v>3005559610</v>
      </c>
      <c r="D19" s="33">
        <v>2942223045</v>
      </c>
      <c r="E19" s="34">
        <f t="shared" ref="E19:E32" si="2">D19-C19</f>
        <v>-63336565</v>
      </c>
    </row>
    <row r="20" spans="1:7" ht="21.95" customHeight="1">
      <c r="A20" s="95"/>
      <c r="B20" s="22" t="s">
        <v>28</v>
      </c>
      <c r="C20" s="44">
        <v>1100000</v>
      </c>
      <c r="D20" s="33">
        <v>680000</v>
      </c>
      <c r="E20" s="34">
        <f t="shared" si="2"/>
        <v>-420000</v>
      </c>
      <c r="F20" s="46"/>
      <c r="G20" s="46"/>
    </row>
    <row r="21" spans="1:7" ht="21.95" customHeight="1">
      <c r="A21" s="96"/>
      <c r="B21" s="22" t="s">
        <v>29</v>
      </c>
      <c r="C21" s="44">
        <v>316126490</v>
      </c>
      <c r="D21" s="33">
        <v>272187066</v>
      </c>
      <c r="E21" s="34">
        <f t="shared" si="2"/>
        <v>-43939424</v>
      </c>
    </row>
    <row r="22" spans="1:7" ht="21.95" customHeight="1">
      <c r="A22" s="21" t="s">
        <v>30</v>
      </c>
      <c r="B22" s="18" t="s">
        <v>31</v>
      </c>
      <c r="C22" s="47">
        <v>33418000</v>
      </c>
      <c r="D22" s="33">
        <v>25999800</v>
      </c>
      <c r="E22" s="34">
        <f t="shared" si="2"/>
        <v>-7418200</v>
      </c>
    </row>
    <row r="23" spans="1:7" ht="21.95" customHeight="1">
      <c r="A23" s="94" t="s">
        <v>32</v>
      </c>
      <c r="B23" s="18" t="s">
        <v>29</v>
      </c>
      <c r="C23" s="47">
        <v>465881458</v>
      </c>
      <c r="D23" s="33">
        <v>431769919</v>
      </c>
      <c r="E23" s="34">
        <f t="shared" si="2"/>
        <v>-34111539</v>
      </c>
    </row>
    <row r="24" spans="1:7" ht="21.95" customHeight="1">
      <c r="A24" s="96"/>
      <c r="B24" s="18" t="s">
        <v>33</v>
      </c>
      <c r="C24" s="47">
        <v>26500000</v>
      </c>
      <c r="D24" s="33">
        <v>15748045</v>
      </c>
      <c r="E24" s="34">
        <f t="shared" si="2"/>
        <v>-10751955</v>
      </c>
    </row>
    <row r="25" spans="1:7" ht="21.95" customHeight="1">
      <c r="A25" s="21" t="s">
        <v>34</v>
      </c>
      <c r="B25" s="18" t="s">
        <v>35</v>
      </c>
      <c r="C25" s="47">
        <v>0</v>
      </c>
      <c r="D25" s="33">
        <v>0</v>
      </c>
      <c r="E25" s="34">
        <f t="shared" si="2"/>
        <v>0</v>
      </c>
    </row>
    <row r="26" spans="1:7" ht="21.95" customHeight="1">
      <c r="A26" s="21" t="s">
        <v>36</v>
      </c>
      <c r="B26" s="18" t="s">
        <v>37</v>
      </c>
      <c r="C26" s="47">
        <v>0</v>
      </c>
      <c r="D26" s="33">
        <v>0</v>
      </c>
      <c r="E26" s="34">
        <f t="shared" si="2"/>
        <v>0</v>
      </c>
    </row>
    <row r="27" spans="1:7" ht="21.95" customHeight="1">
      <c r="A27" s="21" t="s">
        <v>38</v>
      </c>
      <c r="B27" s="18" t="s">
        <v>39</v>
      </c>
      <c r="C27" s="47">
        <v>5332470</v>
      </c>
      <c r="D27" s="33">
        <v>4372890</v>
      </c>
      <c r="E27" s="34">
        <f t="shared" si="2"/>
        <v>-959580</v>
      </c>
    </row>
    <row r="28" spans="1:7" ht="21.95" customHeight="1">
      <c r="A28" s="17" t="s">
        <v>40</v>
      </c>
      <c r="B28" s="43" t="s">
        <v>53</v>
      </c>
      <c r="C28" s="48">
        <v>211756972</v>
      </c>
      <c r="D28" s="33">
        <v>1790</v>
      </c>
      <c r="E28" s="34">
        <f t="shared" si="2"/>
        <v>-211755182</v>
      </c>
    </row>
    <row r="29" spans="1:7" ht="21.95" customHeight="1">
      <c r="A29" s="17" t="s">
        <v>41</v>
      </c>
      <c r="B29" s="43" t="s">
        <v>42</v>
      </c>
      <c r="C29" s="48">
        <v>0</v>
      </c>
      <c r="D29" s="33">
        <v>0</v>
      </c>
      <c r="E29" s="34">
        <f t="shared" si="2"/>
        <v>0</v>
      </c>
    </row>
    <row r="30" spans="1:7" ht="21.95" customHeight="1">
      <c r="A30" s="17" t="s">
        <v>43</v>
      </c>
      <c r="B30" s="43" t="s">
        <v>44</v>
      </c>
      <c r="C30" s="48">
        <v>0</v>
      </c>
      <c r="D30" s="49">
        <v>0</v>
      </c>
      <c r="E30" s="50">
        <f t="shared" si="2"/>
        <v>0</v>
      </c>
    </row>
    <row r="31" spans="1:7" ht="22.5">
      <c r="A31" s="57" t="s">
        <v>55</v>
      </c>
      <c r="B31" s="56" t="s">
        <v>54</v>
      </c>
      <c r="C31" s="44">
        <v>0</v>
      </c>
      <c r="D31" s="49">
        <v>0</v>
      </c>
      <c r="E31" s="54">
        <f t="shared" si="2"/>
        <v>0</v>
      </c>
    </row>
    <row r="32" spans="1:7" ht="21.75" customHeight="1">
      <c r="A32" s="23" t="s">
        <v>45</v>
      </c>
      <c r="B32" s="51" t="s">
        <v>45</v>
      </c>
      <c r="C32" s="52">
        <v>0</v>
      </c>
      <c r="D32" s="24">
        <v>256514608</v>
      </c>
      <c r="E32" s="35">
        <f t="shared" si="2"/>
        <v>256514608</v>
      </c>
    </row>
    <row r="33" spans="1:5" ht="16.5" customHeight="1">
      <c r="A33" s="26"/>
      <c r="B33" s="26"/>
      <c r="C33" s="36"/>
      <c r="D33" s="28"/>
      <c r="E33" s="37"/>
    </row>
    <row r="34" spans="1:5">
      <c r="B34" s="38"/>
      <c r="C34" s="38"/>
      <c r="D34" s="38"/>
    </row>
    <row r="35" spans="1:5" ht="24.75" customHeight="1">
      <c r="B35" s="39"/>
      <c r="C35" s="39"/>
      <c r="D35" s="40"/>
    </row>
  </sheetData>
  <mergeCells count="7">
    <mergeCell ref="A1:E1"/>
    <mergeCell ref="A2:E2"/>
    <mergeCell ref="A16:E16"/>
    <mergeCell ref="A19:A21"/>
    <mergeCell ref="A23:A24"/>
    <mergeCell ref="A4:B4"/>
    <mergeCell ref="A18:B18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5" firstPageNumber="10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tabSelected="1" topLeftCell="A109" workbookViewId="0">
      <selection activeCell="H123" sqref="H123"/>
    </sheetView>
  </sheetViews>
  <sheetFormatPr defaultRowHeight="16.5"/>
  <cols>
    <col min="1" max="2" width="14.625" style="60" customWidth="1"/>
    <col min="3" max="3" width="16.625" style="60" customWidth="1"/>
    <col min="4" max="4" width="10.625" style="59" customWidth="1"/>
    <col min="5" max="8" width="15.625" style="59" customWidth="1"/>
    <col min="10" max="10" width="13.625" bestFit="1" customWidth="1"/>
  </cols>
  <sheetData>
    <row r="1" spans="1:8" ht="53.25" customHeight="1">
      <c r="A1" s="114" t="s">
        <v>155</v>
      </c>
      <c r="B1" s="114"/>
      <c r="C1" s="114"/>
      <c r="D1" s="114"/>
      <c r="E1" s="114"/>
      <c r="F1" s="114"/>
      <c r="G1" s="114"/>
      <c r="H1" s="114"/>
    </row>
    <row r="2" spans="1:8">
      <c r="A2" s="73" t="s">
        <v>154</v>
      </c>
      <c r="B2" s="73"/>
      <c r="C2" s="73"/>
      <c r="D2" s="72"/>
      <c r="E2" s="72"/>
      <c r="F2" s="72"/>
      <c r="G2" s="72"/>
      <c r="H2" s="72"/>
    </row>
    <row r="3" spans="1:8">
      <c r="A3" s="73" t="s">
        <v>153</v>
      </c>
      <c r="B3" s="73"/>
      <c r="C3" s="73"/>
      <c r="D3" s="72"/>
      <c r="E3" s="72"/>
      <c r="F3" s="72"/>
      <c r="G3" s="72"/>
      <c r="H3" s="72"/>
    </row>
    <row r="4" spans="1:8" ht="7.5" customHeight="1"/>
    <row r="5" spans="1:8">
      <c r="A5" s="115" t="s">
        <v>114</v>
      </c>
      <c r="B5" s="116"/>
      <c r="C5" s="116"/>
      <c r="D5" s="99" t="s">
        <v>113</v>
      </c>
      <c r="E5" s="99" t="s">
        <v>152</v>
      </c>
      <c r="F5" s="99" t="s">
        <v>111</v>
      </c>
      <c r="G5" s="99" t="s">
        <v>110</v>
      </c>
      <c r="H5" s="99" t="s">
        <v>109</v>
      </c>
    </row>
    <row r="6" spans="1:8">
      <c r="A6" s="69" t="s">
        <v>108</v>
      </c>
      <c r="B6" s="69" t="s">
        <v>107</v>
      </c>
      <c r="C6" s="69" t="s">
        <v>106</v>
      </c>
      <c r="D6" s="101"/>
      <c r="E6" s="101"/>
      <c r="F6" s="101"/>
      <c r="G6" s="101"/>
      <c r="H6" s="101"/>
    </row>
    <row r="7" spans="1:8">
      <c r="A7" s="99"/>
      <c r="B7" s="99"/>
      <c r="C7" s="99" t="s">
        <v>151</v>
      </c>
      <c r="D7" s="78" t="s">
        <v>59</v>
      </c>
      <c r="E7" s="77">
        <v>0</v>
      </c>
      <c r="F7" s="77">
        <v>404371710</v>
      </c>
      <c r="G7" s="77">
        <v>0</v>
      </c>
      <c r="H7" s="77">
        <v>404371710</v>
      </c>
    </row>
    <row r="8" spans="1:8">
      <c r="A8" s="100"/>
      <c r="B8" s="100"/>
      <c r="C8" s="100"/>
      <c r="D8" s="69" t="s">
        <v>58</v>
      </c>
      <c r="E8" s="76">
        <v>0</v>
      </c>
      <c r="F8" s="76">
        <v>391960830</v>
      </c>
      <c r="G8" s="76">
        <v>0</v>
      </c>
      <c r="H8" s="76">
        <v>391960830</v>
      </c>
    </row>
    <row r="9" spans="1:8">
      <c r="A9" s="100"/>
      <c r="B9" s="100"/>
      <c r="C9" s="101"/>
      <c r="D9" s="69" t="s">
        <v>57</v>
      </c>
      <c r="E9" s="76">
        <v>0</v>
      </c>
      <c r="F9" s="76">
        <v>12410880</v>
      </c>
      <c r="G9" s="76">
        <v>0</v>
      </c>
      <c r="H9" s="76">
        <v>12410880</v>
      </c>
    </row>
    <row r="10" spans="1:8">
      <c r="A10" s="100"/>
      <c r="B10" s="100"/>
      <c r="C10" s="99" t="s">
        <v>150</v>
      </c>
      <c r="D10" s="69" t="s">
        <v>59</v>
      </c>
      <c r="E10" s="76">
        <v>0</v>
      </c>
      <c r="F10" s="76">
        <v>313218180</v>
      </c>
      <c r="G10" s="76">
        <v>0</v>
      </c>
      <c r="H10" s="76">
        <v>313218180</v>
      </c>
    </row>
    <row r="11" spans="1:8">
      <c r="A11" s="100"/>
      <c r="B11" s="100"/>
      <c r="C11" s="100"/>
      <c r="D11" s="69" t="s">
        <v>58</v>
      </c>
      <c r="E11" s="76">
        <v>0</v>
      </c>
      <c r="F11" s="76">
        <v>309695190</v>
      </c>
      <c r="G11" s="76">
        <v>0</v>
      </c>
      <c r="H11" s="76">
        <v>309695190</v>
      </c>
    </row>
    <row r="12" spans="1:8">
      <c r="A12" s="100"/>
      <c r="B12" s="100"/>
      <c r="C12" s="101"/>
      <c r="D12" s="69" t="s">
        <v>57</v>
      </c>
      <c r="E12" s="76">
        <v>0</v>
      </c>
      <c r="F12" s="76">
        <v>3522990</v>
      </c>
      <c r="G12" s="76">
        <v>0</v>
      </c>
      <c r="H12" s="76">
        <v>3522990</v>
      </c>
    </row>
    <row r="13" spans="1:8">
      <c r="A13" s="100"/>
      <c r="B13" s="100" t="s">
        <v>149</v>
      </c>
      <c r="C13" s="99" t="s">
        <v>63</v>
      </c>
      <c r="D13" s="69" t="s">
        <v>59</v>
      </c>
      <c r="E13" s="76">
        <v>0</v>
      </c>
      <c r="F13" s="76">
        <v>717589890</v>
      </c>
      <c r="G13" s="76">
        <v>0</v>
      </c>
      <c r="H13" s="76">
        <v>717589890</v>
      </c>
    </row>
    <row r="14" spans="1:8">
      <c r="A14" s="100"/>
      <c r="B14" s="100"/>
      <c r="C14" s="100"/>
      <c r="D14" s="69" t="s">
        <v>58</v>
      </c>
      <c r="E14" s="76">
        <v>0</v>
      </c>
      <c r="F14" s="76">
        <v>701656020</v>
      </c>
      <c r="G14" s="76">
        <v>0</v>
      </c>
      <c r="H14" s="76">
        <v>701656020</v>
      </c>
    </row>
    <row r="15" spans="1:8">
      <c r="A15" s="100"/>
      <c r="B15" s="101"/>
      <c r="C15" s="101"/>
      <c r="D15" s="69" t="s">
        <v>57</v>
      </c>
      <c r="E15" s="76">
        <v>0</v>
      </c>
      <c r="F15" s="76">
        <v>15933870</v>
      </c>
      <c r="G15" s="76">
        <v>0</v>
      </c>
      <c r="H15" s="76">
        <v>15933870</v>
      </c>
    </row>
    <row r="16" spans="1:8">
      <c r="A16" s="100" t="s">
        <v>148</v>
      </c>
      <c r="B16" s="102" t="s">
        <v>61</v>
      </c>
      <c r="C16" s="103"/>
      <c r="D16" s="69" t="s">
        <v>59</v>
      </c>
      <c r="E16" s="76">
        <v>0</v>
      </c>
      <c r="F16" s="76">
        <v>717589890</v>
      </c>
      <c r="G16" s="76">
        <v>0</v>
      </c>
      <c r="H16" s="76">
        <v>717589890</v>
      </c>
    </row>
    <row r="17" spans="1:8">
      <c r="A17" s="100"/>
      <c r="B17" s="104"/>
      <c r="C17" s="105"/>
      <c r="D17" s="69" t="s">
        <v>58</v>
      </c>
      <c r="E17" s="76">
        <v>0</v>
      </c>
      <c r="F17" s="76">
        <v>701656020</v>
      </c>
      <c r="G17" s="76">
        <v>0</v>
      </c>
      <c r="H17" s="76">
        <v>701656020</v>
      </c>
    </row>
    <row r="18" spans="1:8">
      <c r="A18" s="101"/>
      <c r="B18" s="106"/>
      <c r="C18" s="107"/>
      <c r="D18" s="69" t="s">
        <v>57</v>
      </c>
      <c r="E18" s="76">
        <v>0</v>
      </c>
      <c r="F18" s="76">
        <v>15933870</v>
      </c>
      <c r="G18" s="76">
        <v>0</v>
      </c>
      <c r="H18" s="76">
        <v>15933870</v>
      </c>
    </row>
    <row r="19" spans="1:8">
      <c r="A19" s="99"/>
      <c r="B19" s="99"/>
      <c r="C19" s="99" t="s">
        <v>147</v>
      </c>
      <c r="D19" s="69" t="s">
        <v>59</v>
      </c>
      <c r="E19" s="76">
        <v>0</v>
      </c>
      <c r="F19" s="76">
        <v>0</v>
      </c>
      <c r="G19" s="76">
        <v>0</v>
      </c>
      <c r="H19" s="76">
        <v>0</v>
      </c>
    </row>
    <row r="20" spans="1:8">
      <c r="A20" s="100"/>
      <c r="B20" s="100"/>
      <c r="C20" s="100"/>
      <c r="D20" s="69" t="s">
        <v>58</v>
      </c>
      <c r="E20" s="76">
        <v>0</v>
      </c>
      <c r="F20" s="76">
        <v>0</v>
      </c>
      <c r="G20" s="76">
        <v>0</v>
      </c>
      <c r="H20" s="76">
        <v>0</v>
      </c>
    </row>
    <row r="21" spans="1:8">
      <c r="A21" s="100"/>
      <c r="B21" s="100"/>
      <c r="C21" s="101"/>
      <c r="D21" s="69" t="s">
        <v>57</v>
      </c>
      <c r="E21" s="76">
        <v>0</v>
      </c>
      <c r="F21" s="76">
        <v>0</v>
      </c>
      <c r="G21" s="76">
        <v>0</v>
      </c>
      <c r="H21" s="76">
        <v>0</v>
      </c>
    </row>
    <row r="22" spans="1:8">
      <c r="A22" s="100"/>
      <c r="B22" s="100" t="s">
        <v>147</v>
      </c>
      <c r="C22" s="99" t="s">
        <v>63</v>
      </c>
      <c r="D22" s="69" t="s">
        <v>59</v>
      </c>
      <c r="E22" s="76">
        <v>0</v>
      </c>
      <c r="F22" s="76">
        <v>0</v>
      </c>
      <c r="G22" s="76">
        <v>0</v>
      </c>
      <c r="H22" s="76">
        <v>0</v>
      </c>
    </row>
    <row r="23" spans="1:8">
      <c r="A23" s="100"/>
      <c r="B23" s="100"/>
      <c r="C23" s="100"/>
      <c r="D23" s="69" t="s">
        <v>58</v>
      </c>
      <c r="E23" s="76">
        <v>0</v>
      </c>
      <c r="F23" s="76">
        <v>0</v>
      </c>
      <c r="G23" s="76">
        <v>0</v>
      </c>
      <c r="H23" s="76">
        <v>0</v>
      </c>
    </row>
    <row r="24" spans="1:8">
      <c r="A24" s="100"/>
      <c r="B24" s="101"/>
      <c r="C24" s="101"/>
      <c r="D24" s="69" t="s">
        <v>57</v>
      </c>
      <c r="E24" s="76">
        <v>0</v>
      </c>
      <c r="F24" s="76">
        <v>0</v>
      </c>
      <c r="G24" s="76">
        <v>0</v>
      </c>
      <c r="H24" s="76">
        <v>0</v>
      </c>
    </row>
    <row r="25" spans="1:8">
      <c r="A25" s="100" t="s">
        <v>147</v>
      </c>
      <c r="B25" s="102" t="s">
        <v>61</v>
      </c>
      <c r="C25" s="103"/>
      <c r="D25" s="69" t="s">
        <v>59</v>
      </c>
      <c r="E25" s="76">
        <v>0</v>
      </c>
      <c r="F25" s="76">
        <v>0</v>
      </c>
      <c r="G25" s="76">
        <v>0</v>
      </c>
      <c r="H25" s="76">
        <v>0</v>
      </c>
    </row>
    <row r="26" spans="1:8">
      <c r="A26" s="100"/>
      <c r="B26" s="104"/>
      <c r="C26" s="105"/>
      <c r="D26" s="69" t="s">
        <v>58</v>
      </c>
      <c r="E26" s="76">
        <v>0</v>
      </c>
      <c r="F26" s="76">
        <v>0</v>
      </c>
      <c r="G26" s="76">
        <v>0</v>
      </c>
      <c r="H26" s="76">
        <v>0</v>
      </c>
    </row>
    <row r="27" spans="1:8">
      <c r="A27" s="101"/>
      <c r="B27" s="106"/>
      <c r="C27" s="107"/>
      <c r="D27" s="69" t="s">
        <v>57</v>
      </c>
      <c r="E27" s="76">
        <v>0</v>
      </c>
      <c r="F27" s="76">
        <v>0</v>
      </c>
      <c r="G27" s="76">
        <v>0</v>
      </c>
      <c r="H27" s="76">
        <v>0</v>
      </c>
    </row>
    <row r="28" spans="1:8">
      <c r="A28" s="99"/>
      <c r="B28" s="99"/>
      <c r="C28" s="99" t="s">
        <v>146</v>
      </c>
      <c r="D28" s="69" t="s">
        <v>59</v>
      </c>
      <c r="E28" s="76">
        <v>0</v>
      </c>
      <c r="F28" s="76">
        <v>0</v>
      </c>
      <c r="G28" s="76">
        <v>0</v>
      </c>
      <c r="H28" s="76">
        <v>0</v>
      </c>
    </row>
    <row r="29" spans="1:8">
      <c r="A29" s="100"/>
      <c r="B29" s="100"/>
      <c r="C29" s="100"/>
      <c r="D29" s="69" t="s">
        <v>58</v>
      </c>
      <c r="E29" s="76">
        <v>0</v>
      </c>
      <c r="F29" s="76">
        <v>0</v>
      </c>
      <c r="G29" s="76">
        <v>0</v>
      </c>
      <c r="H29" s="76">
        <v>0</v>
      </c>
    </row>
    <row r="30" spans="1:8">
      <c r="A30" s="100"/>
      <c r="B30" s="100"/>
      <c r="C30" s="101"/>
      <c r="D30" s="69" t="s">
        <v>57</v>
      </c>
      <c r="E30" s="76">
        <v>0</v>
      </c>
      <c r="F30" s="76">
        <v>0</v>
      </c>
      <c r="G30" s="76">
        <v>0</v>
      </c>
      <c r="H30" s="76">
        <v>0</v>
      </c>
    </row>
    <row r="31" spans="1:8">
      <c r="A31" s="100"/>
      <c r="B31" s="100" t="s">
        <v>146</v>
      </c>
      <c r="C31" s="99" t="s">
        <v>63</v>
      </c>
      <c r="D31" s="69" t="s">
        <v>59</v>
      </c>
      <c r="E31" s="76">
        <v>0</v>
      </c>
      <c r="F31" s="76">
        <v>0</v>
      </c>
      <c r="G31" s="76">
        <v>0</v>
      </c>
      <c r="H31" s="76">
        <v>0</v>
      </c>
    </row>
    <row r="32" spans="1:8">
      <c r="A32" s="100"/>
      <c r="B32" s="100"/>
      <c r="C32" s="100"/>
      <c r="D32" s="69" t="s">
        <v>58</v>
      </c>
      <c r="E32" s="76">
        <v>0</v>
      </c>
      <c r="F32" s="76">
        <v>0</v>
      </c>
      <c r="G32" s="76">
        <v>0</v>
      </c>
      <c r="H32" s="76">
        <v>0</v>
      </c>
    </row>
    <row r="33" spans="1:8">
      <c r="A33" s="100"/>
      <c r="B33" s="101"/>
      <c r="C33" s="101"/>
      <c r="D33" s="69" t="s">
        <v>57</v>
      </c>
      <c r="E33" s="76">
        <v>0</v>
      </c>
      <c r="F33" s="76">
        <v>0</v>
      </c>
      <c r="G33" s="76">
        <v>0</v>
      </c>
      <c r="H33" s="76">
        <v>0</v>
      </c>
    </row>
    <row r="34" spans="1:8">
      <c r="A34" s="100" t="s">
        <v>146</v>
      </c>
      <c r="B34" s="102" t="s">
        <v>61</v>
      </c>
      <c r="C34" s="103"/>
      <c r="D34" s="69" t="s">
        <v>59</v>
      </c>
      <c r="E34" s="76">
        <v>0</v>
      </c>
      <c r="F34" s="76">
        <v>0</v>
      </c>
      <c r="G34" s="76">
        <v>0</v>
      </c>
      <c r="H34" s="76">
        <v>0</v>
      </c>
    </row>
    <row r="35" spans="1:8">
      <c r="A35" s="100"/>
      <c r="B35" s="104"/>
      <c r="C35" s="105"/>
      <c r="D35" s="69" t="s">
        <v>58</v>
      </c>
      <c r="E35" s="76">
        <v>0</v>
      </c>
      <c r="F35" s="76">
        <v>0</v>
      </c>
      <c r="G35" s="76">
        <v>0</v>
      </c>
      <c r="H35" s="76">
        <v>0</v>
      </c>
    </row>
    <row r="36" spans="1:8">
      <c r="A36" s="101"/>
      <c r="B36" s="106"/>
      <c r="C36" s="107"/>
      <c r="D36" s="69" t="s">
        <v>57</v>
      </c>
      <c r="E36" s="76">
        <v>0</v>
      </c>
      <c r="F36" s="76">
        <v>0</v>
      </c>
      <c r="G36" s="76">
        <v>0</v>
      </c>
      <c r="H36" s="76">
        <v>0</v>
      </c>
    </row>
    <row r="37" spans="1:8">
      <c r="A37" s="99"/>
      <c r="B37" s="99"/>
      <c r="C37" s="99" t="s">
        <v>145</v>
      </c>
      <c r="D37" s="69" t="s">
        <v>59</v>
      </c>
      <c r="E37" s="76">
        <v>62750730</v>
      </c>
      <c r="F37" s="76">
        <v>0</v>
      </c>
      <c r="G37" s="76">
        <v>0</v>
      </c>
      <c r="H37" s="76">
        <v>62750730</v>
      </c>
    </row>
    <row r="38" spans="1:8">
      <c r="A38" s="100"/>
      <c r="B38" s="100"/>
      <c r="C38" s="100"/>
      <c r="D38" s="69" t="s">
        <v>58</v>
      </c>
      <c r="E38" s="76">
        <v>54900050</v>
      </c>
      <c r="F38" s="76">
        <v>0</v>
      </c>
      <c r="G38" s="76">
        <v>0</v>
      </c>
      <c r="H38" s="76">
        <v>54900050</v>
      </c>
    </row>
    <row r="39" spans="1:8">
      <c r="A39" s="100"/>
      <c r="B39" s="100"/>
      <c r="C39" s="101"/>
      <c r="D39" s="69" t="s">
        <v>57</v>
      </c>
      <c r="E39" s="76">
        <v>7850680</v>
      </c>
      <c r="F39" s="76">
        <v>0</v>
      </c>
      <c r="G39" s="76">
        <v>0</v>
      </c>
      <c r="H39" s="76">
        <v>7850680</v>
      </c>
    </row>
    <row r="40" spans="1:8">
      <c r="A40" s="100"/>
      <c r="B40" s="100"/>
      <c r="C40" s="99" t="s">
        <v>144</v>
      </c>
      <c r="D40" s="69" t="s">
        <v>59</v>
      </c>
      <c r="E40" s="76">
        <v>7542100</v>
      </c>
      <c r="F40" s="76">
        <v>0</v>
      </c>
      <c r="G40" s="76">
        <v>0</v>
      </c>
      <c r="H40" s="76">
        <v>7542100</v>
      </c>
    </row>
    <row r="41" spans="1:8">
      <c r="A41" s="100"/>
      <c r="B41" s="100"/>
      <c r="C41" s="100"/>
      <c r="D41" s="69" t="s">
        <v>58</v>
      </c>
      <c r="E41" s="76">
        <v>6640810</v>
      </c>
      <c r="F41" s="76">
        <v>0</v>
      </c>
      <c r="G41" s="76">
        <v>0</v>
      </c>
      <c r="H41" s="76">
        <v>6640810</v>
      </c>
    </row>
    <row r="42" spans="1:8">
      <c r="A42" s="100"/>
      <c r="B42" s="100"/>
      <c r="C42" s="101"/>
      <c r="D42" s="69" t="s">
        <v>57</v>
      </c>
      <c r="E42" s="76">
        <v>901290</v>
      </c>
      <c r="F42" s="76">
        <v>0</v>
      </c>
      <c r="G42" s="76">
        <v>0</v>
      </c>
      <c r="H42" s="76">
        <v>901290</v>
      </c>
    </row>
    <row r="43" spans="1:8">
      <c r="A43" s="100"/>
      <c r="B43" s="100"/>
      <c r="C43" s="99" t="s">
        <v>143</v>
      </c>
      <c r="D43" s="69" t="s">
        <v>59</v>
      </c>
      <c r="E43" s="76">
        <v>0</v>
      </c>
      <c r="F43" s="76">
        <v>0</v>
      </c>
      <c r="G43" s="76">
        <v>0</v>
      </c>
      <c r="H43" s="76">
        <v>0</v>
      </c>
    </row>
    <row r="44" spans="1:8">
      <c r="A44" s="100"/>
      <c r="B44" s="100"/>
      <c r="C44" s="100"/>
      <c r="D44" s="69" t="s">
        <v>58</v>
      </c>
      <c r="E44" s="76">
        <v>0</v>
      </c>
      <c r="F44" s="76">
        <v>0</v>
      </c>
      <c r="G44" s="76">
        <v>0</v>
      </c>
      <c r="H44" s="76">
        <v>0</v>
      </c>
    </row>
    <row r="45" spans="1:8">
      <c r="A45" s="100"/>
      <c r="B45" s="100"/>
      <c r="C45" s="101"/>
      <c r="D45" s="69" t="s">
        <v>57</v>
      </c>
      <c r="E45" s="76">
        <v>0</v>
      </c>
      <c r="F45" s="76">
        <v>0</v>
      </c>
      <c r="G45" s="76">
        <v>0</v>
      </c>
      <c r="H45" s="76">
        <v>0</v>
      </c>
    </row>
    <row r="46" spans="1:8">
      <c r="A46" s="100"/>
      <c r="B46" s="100"/>
      <c r="C46" s="99" t="s">
        <v>142</v>
      </c>
      <c r="D46" s="69" t="s">
        <v>59</v>
      </c>
      <c r="E46" s="76">
        <v>0</v>
      </c>
      <c r="F46" s="76">
        <v>0</v>
      </c>
      <c r="G46" s="76">
        <v>0</v>
      </c>
      <c r="H46" s="76">
        <v>0</v>
      </c>
    </row>
    <row r="47" spans="1:8">
      <c r="A47" s="100"/>
      <c r="B47" s="100"/>
      <c r="C47" s="100"/>
      <c r="D47" s="69" t="s">
        <v>58</v>
      </c>
      <c r="E47" s="76">
        <v>0</v>
      </c>
      <c r="F47" s="76">
        <v>0</v>
      </c>
      <c r="G47" s="76">
        <v>0</v>
      </c>
      <c r="H47" s="76">
        <v>0</v>
      </c>
    </row>
    <row r="48" spans="1:8">
      <c r="A48" s="100"/>
      <c r="B48" s="100"/>
      <c r="C48" s="101"/>
      <c r="D48" s="69" t="s">
        <v>57</v>
      </c>
      <c r="E48" s="76">
        <v>0</v>
      </c>
      <c r="F48" s="76">
        <v>0</v>
      </c>
      <c r="G48" s="76">
        <v>0</v>
      </c>
      <c r="H48" s="76">
        <v>0</v>
      </c>
    </row>
    <row r="49" spans="1:8">
      <c r="A49" s="100"/>
      <c r="B49" s="100" t="s">
        <v>141</v>
      </c>
      <c r="C49" s="99" t="s">
        <v>63</v>
      </c>
      <c r="D49" s="69" t="s">
        <v>59</v>
      </c>
      <c r="E49" s="76">
        <v>70292830</v>
      </c>
      <c r="F49" s="76">
        <v>0</v>
      </c>
      <c r="G49" s="76">
        <v>0</v>
      </c>
      <c r="H49" s="76">
        <v>70292830</v>
      </c>
    </row>
    <row r="50" spans="1:8">
      <c r="A50" s="100"/>
      <c r="B50" s="100"/>
      <c r="C50" s="100"/>
      <c r="D50" s="69" t="s">
        <v>58</v>
      </c>
      <c r="E50" s="76">
        <v>61540860</v>
      </c>
      <c r="F50" s="76">
        <v>0</v>
      </c>
      <c r="G50" s="76">
        <v>0</v>
      </c>
      <c r="H50" s="76">
        <v>61540860</v>
      </c>
    </row>
    <row r="51" spans="1:8">
      <c r="A51" s="100"/>
      <c r="B51" s="101"/>
      <c r="C51" s="101"/>
      <c r="D51" s="69" t="s">
        <v>57</v>
      </c>
      <c r="E51" s="76">
        <v>8751970</v>
      </c>
      <c r="F51" s="76">
        <v>0</v>
      </c>
      <c r="G51" s="76">
        <v>0</v>
      </c>
      <c r="H51" s="76">
        <v>8751970</v>
      </c>
    </row>
    <row r="52" spans="1:8">
      <c r="A52" s="100" t="s">
        <v>141</v>
      </c>
      <c r="B52" s="102" t="s">
        <v>61</v>
      </c>
      <c r="C52" s="103"/>
      <c r="D52" s="69" t="s">
        <v>59</v>
      </c>
      <c r="E52" s="76">
        <v>70292830</v>
      </c>
      <c r="F52" s="76">
        <v>0</v>
      </c>
      <c r="G52" s="76">
        <v>0</v>
      </c>
      <c r="H52" s="76">
        <v>70292830</v>
      </c>
    </row>
    <row r="53" spans="1:8">
      <c r="A53" s="100"/>
      <c r="B53" s="104"/>
      <c r="C53" s="105"/>
      <c r="D53" s="69" t="s">
        <v>58</v>
      </c>
      <c r="E53" s="76">
        <v>61540860</v>
      </c>
      <c r="F53" s="76">
        <v>0</v>
      </c>
      <c r="G53" s="76">
        <v>0</v>
      </c>
      <c r="H53" s="76">
        <v>61540860</v>
      </c>
    </row>
    <row r="54" spans="1:8">
      <c r="A54" s="101"/>
      <c r="B54" s="106"/>
      <c r="C54" s="107"/>
      <c r="D54" s="69" t="s">
        <v>57</v>
      </c>
      <c r="E54" s="76">
        <v>8751970</v>
      </c>
      <c r="F54" s="76">
        <v>0</v>
      </c>
      <c r="G54" s="76">
        <v>0</v>
      </c>
      <c r="H54" s="76">
        <v>8751970</v>
      </c>
    </row>
    <row r="55" spans="1:8">
      <c r="A55" s="99"/>
      <c r="B55" s="99"/>
      <c r="C55" s="99" t="s">
        <v>140</v>
      </c>
      <c r="D55" s="69" t="s">
        <v>59</v>
      </c>
      <c r="E55" s="76">
        <v>0</v>
      </c>
      <c r="F55" s="76">
        <v>0</v>
      </c>
      <c r="G55" s="76">
        <v>3000000</v>
      </c>
      <c r="H55" s="76">
        <v>3000000</v>
      </c>
    </row>
    <row r="56" spans="1:8">
      <c r="A56" s="100"/>
      <c r="B56" s="100"/>
      <c r="C56" s="100"/>
      <c r="D56" s="69" t="s">
        <v>58</v>
      </c>
      <c r="E56" s="76">
        <v>0</v>
      </c>
      <c r="F56" s="76">
        <v>0</v>
      </c>
      <c r="G56" s="76">
        <v>0</v>
      </c>
      <c r="H56" s="76">
        <v>0</v>
      </c>
    </row>
    <row r="57" spans="1:8">
      <c r="A57" s="100"/>
      <c r="B57" s="100"/>
      <c r="C57" s="101"/>
      <c r="D57" s="69" t="s">
        <v>57</v>
      </c>
      <c r="E57" s="76">
        <v>0</v>
      </c>
      <c r="F57" s="76">
        <v>0</v>
      </c>
      <c r="G57" s="76">
        <v>3000000</v>
      </c>
      <c r="H57" s="76">
        <v>3000000</v>
      </c>
    </row>
    <row r="58" spans="1:8">
      <c r="A58" s="100"/>
      <c r="B58" s="100"/>
      <c r="C58" s="99" t="s">
        <v>139</v>
      </c>
      <c r="D58" s="69" t="s">
        <v>59</v>
      </c>
      <c r="E58" s="76">
        <v>0</v>
      </c>
      <c r="F58" s="76">
        <v>0</v>
      </c>
      <c r="G58" s="76">
        <v>30000000</v>
      </c>
      <c r="H58" s="76">
        <v>30000000</v>
      </c>
    </row>
    <row r="59" spans="1:8">
      <c r="A59" s="100"/>
      <c r="B59" s="100"/>
      <c r="C59" s="100"/>
      <c r="D59" s="69" t="s">
        <v>58</v>
      </c>
      <c r="E59" s="76">
        <v>0</v>
      </c>
      <c r="F59" s="76">
        <v>0</v>
      </c>
      <c r="G59" s="76">
        <v>33126840</v>
      </c>
      <c r="H59" s="76">
        <v>33126840</v>
      </c>
    </row>
    <row r="60" spans="1:8">
      <c r="A60" s="100"/>
      <c r="B60" s="100"/>
      <c r="C60" s="101"/>
      <c r="D60" s="69" t="s">
        <v>57</v>
      </c>
      <c r="E60" s="76">
        <v>0</v>
      </c>
      <c r="F60" s="76">
        <v>0</v>
      </c>
      <c r="G60" s="76">
        <v>-3126840</v>
      </c>
      <c r="H60" s="76">
        <v>-3126840</v>
      </c>
    </row>
    <row r="61" spans="1:8">
      <c r="A61" s="100"/>
      <c r="B61" s="100" t="s">
        <v>138</v>
      </c>
      <c r="C61" s="99" t="s">
        <v>63</v>
      </c>
      <c r="D61" s="69" t="s">
        <v>59</v>
      </c>
      <c r="E61" s="76">
        <v>0</v>
      </c>
      <c r="F61" s="76">
        <v>0</v>
      </c>
      <c r="G61" s="76">
        <v>33000000</v>
      </c>
      <c r="H61" s="76">
        <v>33000000</v>
      </c>
    </row>
    <row r="62" spans="1:8">
      <c r="A62" s="100"/>
      <c r="B62" s="100"/>
      <c r="C62" s="100"/>
      <c r="D62" s="69" t="s">
        <v>58</v>
      </c>
      <c r="E62" s="76">
        <v>0</v>
      </c>
      <c r="F62" s="76">
        <v>0</v>
      </c>
      <c r="G62" s="76">
        <v>33126840</v>
      </c>
      <c r="H62" s="76">
        <v>33126840</v>
      </c>
    </row>
    <row r="63" spans="1:8">
      <c r="A63" s="100"/>
      <c r="B63" s="101"/>
      <c r="C63" s="101"/>
      <c r="D63" s="69" t="s">
        <v>57</v>
      </c>
      <c r="E63" s="76">
        <v>0</v>
      </c>
      <c r="F63" s="76">
        <v>0</v>
      </c>
      <c r="G63" s="76">
        <v>-126840</v>
      </c>
      <c r="H63" s="76">
        <v>-126840</v>
      </c>
    </row>
    <row r="64" spans="1:8">
      <c r="A64" s="100" t="s">
        <v>138</v>
      </c>
      <c r="B64" s="102" t="s">
        <v>61</v>
      </c>
      <c r="C64" s="103"/>
      <c r="D64" s="69" t="s">
        <v>59</v>
      </c>
      <c r="E64" s="76">
        <v>0</v>
      </c>
      <c r="F64" s="76">
        <v>0</v>
      </c>
      <c r="G64" s="76">
        <v>33000000</v>
      </c>
      <c r="H64" s="76">
        <v>33000000</v>
      </c>
    </row>
    <row r="65" spans="1:8">
      <c r="A65" s="100"/>
      <c r="B65" s="104"/>
      <c r="C65" s="105"/>
      <c r="D65" s="69" t="s">
        <v>58</v>
      </c>
      <c r="E65" s="76">
        <v>0</v>
      </c>
      <c r="F65" s="76">
        <v>0</v>
      </c>
      <c r="G65" s="76">
        <v>33126840</v>
      </c>
      <c r="H65" s="76">
        <v>33126840</v>
      </c>
    </row>
    <row r="66" spans="1:8">
      <c r="A66" s="101"/>
      <c r="B66" s="106"/>
      <c r="C66" s="107"/>
      <c r="D66" s="69" t="s">
        <v>57</v>
      </c>
      <c r="E66" s="76">
        <v>0</v>
      </c>
      <c r="F66" s="76">
        <v>0</v>
      </c>
      <c r="G66" s="76">
        <v>-126840</v>
      </c>
      <c r="H66" s="76">
        <v>-126840</v>
      </c>
    </row>
    <row r="67" spans="1:8">
      <c r="A67" s="99"/>
      <c r="B67" s="99"/>
      <c r="C67" s="99" t="s">
        <v>137</v>
      </c>
      <c r="D67" s="69" t="s">
        <v>59</v>
      </c>
      <c r="E67" s="76">
        <v>0</v>
      </c>
      <c r="F67" s="76">
        <v>2822629580</v>
      </c>
      <c r="G67" s="76">
        <v>0</v>
      </c>
      <c r="H67" s="76">
        <v>2822629580</v>
      </c>
    </row>
    <row r="68" spans="1:8">
      <c r="A68" s="100"/>
      <c r="B68" s="100"/>
      <c r="C68" s="100"/>
      <c r="D68" s="69" t="s">
        <v>58</v>
      </c>
      <c r="E68" s="76">
        <v>0</v>
      </c>
      <c r="F68" s="76">
        <v>2720471980</v>
      </c>
      <c r="G68" s="76">
        <v>0</v>
      </c>
      <c r="H68" s="76">
        <v>2720471980</v>
      </c>
    </row>
    <row r="69" spans="1:8">
      <c r="A69" s="100"/>
      <c r="B69" s="100"/>
      <c r="C69" s="101"/>
      <c r="D69" s="69" t="s">
        <v>57</v>
      </c>
      <c r="E69" s="76">
        <v>0</v>
      </c>
      <c r="F69" s="76">
        <v>102157600</v>
      </c>
      <c r="G69" s="76">
        <v>0</v>
      </c>
      <c r="H69" s="76">
        <v>102157600</v>
      </c>
    </row>
    <row r="70" spans="1:8">
      <c r="A70" s="100"/>
      <c r="B70" s="100"/>
      <c r="C70" s="99" t="s">
        <v>136</v>
      </c>
      <c r="D70" s="69" t="s">
        <v>59</v>
      </c>
      <c r="E70" s="76">
        <v>0</v>
      </c>
      <c r="F70" s="76">
        <v>252494670</v>
      </c>
      <c r="G70" s="76">
        <v>0</v>
      </c>
      <c r="H70" s="76">
        <v>252494670</v>
      </c>
    </row>
    <row r="71" spans="1:8">
      <c r="A71" s="100"/>
      <c r="B71" s="100"/>
      <c r="C71" s="100"/>
      <c r="D71" s="69" t="s">
        <v>58</v>
      </c>
      <c r="E71" s="76">
        <v>0</v>
      </c>
      <c r="F71" s="76">
        <v>266614270</v>
      </c>
      <c r="G71" s="76">
        <v>0</v>
      </c>
      <c r="H71" s="76">
        <v>266614270</v>
      </c>
    </row>
    <row r="72" spans="1:8">
      <c r="A72" s="100"/>
      <c r="B72" s="100"/>
      <c r="C72" s="101"/>
      <c r="D72" s="69" t="s">
        <v>57</v>
      </c>
      <c r="E72" s="76">
        <v>0</v>
      </c>
      <c r="F72" s="76">
        <v>-14119600</v>
      </c>
      <c r="G72" s="76">
        <v>0</v>
      </c>
      <c r="H72" s="76">
        <v>-14119600</v>
      </c>
    </row>
    <row r="73" spans="1:8">
      <c r="A73" s="100"/>
      <c r="B73" s="100" t="s">
        <v>135</v>
      </c>
      <c r="C73" s="99" t="s">
        <v>63</v>
      </c>
      <c r="D73" s="69" t="s">
        <v>59</v>
      </c>
      <c r="E73" s="76">
        <v>0</v>
      </c>
      <c r="F73" s="76">
        <v>3075124250</v>
      </c>
      <c r="G73" s="76">
        <v>0</v>
      </c>
      <c r="H73" s="76">
        <v>3075124250</v>
      </c>
    </row>
    <row r="74" spans="1:8">
      <c r="A74" s="100"/>
      <c r="B74" s="100"/>
      <c r="C74" s="100"/>
      <c r="D74" s="69" t="s">
        <v>58</v>
      </c>
      <c r="E74" s="76">
        <v>0</v>
      </c>
      <c r="F74" s="76">
        <v>2987086250</v>
      </c>
      <c r="G74" s="76">
        <v>0</v>
      </c>
      <c r="H74" s="76">
        <v>2987086250</v>
      </c>
    </row>
    <row r="75" spans="1:8">
      <c r="A75" s="100"/>
      <c r="B75" s="101"/>
      <c r="C75" s="101"/>
      <c r="D75" s="69" t="s">
        <v>57</v>
      </c>
      <c r="E75" s="76">
        <v>0</v>
      </c>
      <c r="F75" s="76">
        <v>88038000</v>
      </c>
      <c r="G75" s="76">
        <v>0</v>
      </c>
      <c r="H75" s="76">
        <v>88038000</v>
      </c>
    </row>
    <row r="76" spans="1:8">
      <c r="A76" s="100" t="s">
        <v>135</v>
      </c>
      <c r="B76" s="102" t="s">
        <v>61</v>
      </c>
      <c r="C76" s="103"/>
      <c r="D76" s="69" t="s">
        <v>59</v>
      </c>
      <c r="E76" s="76">
        <v>0</v>
      </c>
      <c r="F76" s="76">
        <v>3075124250</v>
      </c>
      <c r="G76" s="76">
        <v>0</v>
      </c>
      <c r="H76" s="76">
        <v>3075124250</v>
      </c>
    </row>
    <row r="77" spans="1:8">
      <c r="A77" s="100"/>
      <c r="B77" s="104"/>
      <c r="C77" s="105"/>
      <c r="D77" s="69" t="s">
        <v>58</v>
      </c>
      <c r="E77" s="76">
        <v>0</v>
      </c>
      <c r="F77" s="76">
        <v>2987086250</v>
      </c>
      <c r="G77" s="76">
        <v>0</v>
      </c>
      <c r="H77" s="76">
        <v>2987086250</v>
      </c>
    </row>
    <row r="78" spans="1:8">
      <c r="A78" s="101"/>
      <c r="B78" s="106"/>
      <c r="C78" s="107"/>
      <c r="D78" s="69" t="s">
        <v>57</v>
      </c>
      <c r="E78" s="76">
        <v>0</v>
      </c>
      <c r="F78" s="76">
        <v>88038000</v>
      </c>
      <c r="G78" s="76">
        <v>0</v>
      </c>
      <c r="H78" s="76">
        <v>88038000</v>
      </c>
    </row>
    <row r="79" spans="1:8">
      <c r="A79" s="99"/>
      <c r="B79" s="99"/>
      <c r="C79" s="99" t="s">
        <v>134</v>
      </c>
      <c r="D79" s="69" t="s">
        <v>59</v>
      </c>
      <c r="E79" s="76">
        <v>0</v>
      </c>
      <c r="F79" s="76">
        <v>0</v>
      </c>
      <c r="G79" s="76">
        <v>0</v>
      </c>
      <c r="H79" s="76">
        <v>0</v>
      </c>
    </row>
    <row r="80" spans="1:8">
      <c r="A80" s="100"/>
      <c r="B80" s="100"/>
      <c r="C80" s="100"/>
      <c r="D80" s="69" t="s">
        <v>58</v>
      </c>
      <c r="E80" s="76">
        <v>0</v>
      </c>
      <c r="F80" s="76">
        <v>0</v>
      </c>
      <c r="G80" s="76">
        <v>0</v>
      </c>
      <c r="H80" s="76">
        <v>0</v>
      </c>
    </row>
    <row r="81" spans="1:8">
      <c r="A81" s="100"/>
      <c r="B81" s="100"/>
      <c r="C81" s="101"/>
      <c r="D81" s="69" t="s">
        <v>57</v>
      </c>
      <c r="E81" s="76">
        <v>0</v>
      </c>
      <c r="F81" s="76">
        <v>0</v>
      </c>
      <c r="G81" s="76">
        <v>0</v>
      </c>
      <c r="H81" s="76">
        <v>0</v>
      </c>
    </row>
    <row r="82" spans="1:8">
      <c r="A82" s="100"/>
      <c r="B82" s="100"/>
      <c r="C82" s="99" t="s">
        <v>133</v>
      </c>
      <c r="D82" s="69" t="s">
        <v>59</v>
      </c>
      <c r="E82" s="76">
        <v>0</v>
      </c>
      <c r="F82" s="76">
        <v>0</v>
      </c>
      <c r="G82" s="76">
        <v>0</v>
      </c>
      <c r="H82" s="76">
        <v>0</v>
      </c>
    </row>
    <row r="83" spans="1:8">
      <c r="A83" s="100"/>
      <c r="B83" s="100"/>
      <c r="C83" s="100"/>
      <c r="D83" s="69" t="s">
        <v>58</v>
      </c>
      <c r="E83" s="76">
        <v>0</v>
      </c>
      <c r="F83" s="76">
        <v>0</v>
      </c>
      <c r="G83" s="76">
        <v>0</v>
      </c>
      <c r="H83" s="76">
        <v>0</v>
      </c>
    </row>
    <row r="84" spans="1:8">
      <c r="A84" s="100"/>
      <c r="B84" s="100"/>
      <c r="C84" s="101"/>
      <c r="D84" s="69" t="s">
        <v>57</v>
      </c>
      <c r="E84" s="76">
        <v>0</v>
      </c>
      <c r="F84" s="76">
        <v>0</v>
      </c>
      <c r="G84" s="76">
        <v>0</v>
      </c>
      <c r="H84" s="76">
        <v>0</v>
      </c>
    </row>
    <row r="85" spans="1:8">
      <c r="A85" s="100"/>
      <c r="B85" s="100"/>
      <c r="C85" s="99" t="s">
        <v>132</v>
      </c>
      <c r="D85" s="69" t="s">
        <v>59</v>
      </c>
      <c r="E85" s="76">
        <v>0</v>
      </c>
      <c r="F85" s="76">
        <v>0</v>
      </c>
      <c r="G85" s="76">
        <v>0</v>
      </c>
      <c r="H85" s="76">
        <v>0</v>
      </c>
    </row>
    <row r="86" spans="1:8">
      <c r="A86" s="100"/>
      <c r="B86" s="100"/>
      <c r="C86" s="100"/>
      <c r="D86" s="69" t="s">
        <v>58</v>
      </c>
      <c r="E86" s="76">
        <v>0</v>
      </c>
      <c r="F86" s="76">
        <v>0</v>
      </c>
      <c r="G86" s="76">
        <v>0</v>
      </c>
      <c r="H86" s="76">
        <v>0</v>
      </c>
    </row>
    <row r="87" spans="1:8">
      <c r="A87" s="100"/>
      <c r="B87" s="100"/>
      <c r="C87" s="101"/>
      <c r="D87" s="69" t="s">
        <v>57</v>
      </c>
      <c r="E87" s="76">
        <v>0</v>
      </c>
      <c r="F87" s="76">
        <v>0</v>
      </c>
      <c r="G87" s="76">
        <v>0</v>
      </c>
      <c r="H87" s="76">
        <v>0</v>
      </c>
    </row>
    <row r="88" spans="1:8">
      <c r="A88" s="100"/>
      <c r="B88" s="100"/>
      <c r="C88" s="99" t="s">
        <v>131</v>
      </c>
      <c r="D88" s="69" t="s">
        <v>59</v>
      </c>
      <c r="E88" s="76">
        <v>0</v>
      </c>
      <c r="F88" s="76">
        <v>0</v>
      </c>
      <c r="G88" s="76">
        <v>0</v>
      </c>
      <c r="H88" s="76">
        <v>0</v>
      </c>
    </row>
    <row r="89" spans="1:8">
      <c r="A89" s="100"/>
      <c r="B89" s="100"/>
      <c r="C89" s="100"/>
      <c r="D89" s="69" t="s">
        <v>58</v>
      </c>
      <c r="E89" s="76">
        <v>0</v>
      </c>
      <c r="F89" s="76">
        <v>0</v>
      </c>
      <c r="G89" s="76">
        <v>0</v>
      </c>
      <c r="H89" s="76">
        <v>0</v>
      </c>
    </row>
    <row r="90" spans="1:8">
      <c r="A90" s="100"/>
      <c r="B90" s="100"/>
      <c r="C90" s="101"/>
      <c r="D90" s="69" t="s">
        <v>57</v>
      </c>
      <c r="E90" s="76">
        <v>0</v>
      </c>
      <c r="F90" s="76">
        <v>0</v>
      </c>
      <c r="G90" s="76">
        <v>0</v>
      </c>
      <c r="H90" s="76">
        <v>0</v>
      </c>
    </row>
    <row r="91" spans="1:8">
      <c r="A91" s="100"/>
      <c r="B91" s="100" t="s">
        <v>130</v>
      </c>
      <c r="C91" s="99" t="s">
        <v>63</v>
      </c>
      <c r="D91" s="69" t="s">
        <v>59</v>
      </c>
      <c r="E91" s="76">
        <v>0</v>
      </c>
      <c r="F91" s="76">
        <v>0</v>
      </c>
      <c r="G91" s="76">
        <v>0</v>
      </c>
      <c r="H91" s="76">
        <v>0</v>
      </c>
    </row>
    <row r="92" spans="1:8">
      <c r="A92" s="100"/>
      <c r="B92" s="100"/>
      <c r="C92" s="100"/>
      <c r="D92" s="69" t="s">
        <v>58</v>
      </c>
      <c r="E92" s="76">
        <v>0</v>
      </c>
      <c r="F92" s="76">
        <v>0</v>
      </c>
      <c r="G92" s="76">
        <v>0</v>
      </c>
      <c r="H92" s="76">
        <v>0</v>
      </c>
    </row>
    <row r="93" spans="1:8">
      <c r="A93" s="100"/>
      <c r="B93" s="101"/>
      <c r="C93" s="101"/>
      <c r="D93" s="69" t="s">
        <v>57</v>
      </c>
      <c r="E93" s="76">
        <v>0</v>
      </c>
      <c r="F93" s="76">
        <v>0</v>
      </c>
      <c r="G93" s="76">
        <v>0</v>
      </c>
      <c r="H93" s="76">
        <v>0</v>
      </c>
    </row>
    <row r="94" spans="1:8">
      <c r="A94" s="100" t="s">
        <v>130</v>
      </c>
      <c r="B94" s="102" t="s">
        <v>61</v>
      </c>
      <c r="C94" s="103"/>
      <c r="D94" s="69" t="s">
        <v>59</v>
      </c>
      <c r="E94" s="76">
        <v>0</v>
      </c>
      <c r="F94" s="76">
        <v>0</v>
      </c>
      <c r="G94" s="76">
        <v>0</v>
      </c>
      <c r="H94" s="76">
        <v>0</v>
      </c>
    </row>
    <row r="95" spans="1:8">
      <c r="A95" s="100"/>
      <c r="B95" s="104"/>
      <c r="C95" s="105"/>
      <c r="D95" s="69" t="s">
        <v>58</v>
      </c>
      <c r="E95" s="76">
        <v>0</v>
      </c>
      <c r="F95" s="76">
        <v>0</v>
      </c>
      <c r="G95" s="76">
        <v>0</v>
      </c>
      <c r="H95" s="76">
        <v>0</v>
      </c>
    </row>
    <row r="96" spans="1:8">
      <c r="A96" s="101"/>
      <c r="B96" s="106"/>
      <c r="C96" s="107"/>
      <c r="D96" s="69" t="s">
        <v>57</v>
      </c>
      <c r="E96" s="76">
        <v>0</v>
      </c>
      <c r="F96" s="76">
        <v>0</v>
      </c>
      <c r="G96" s="76">
        <v>0</v>
      </c>
      <c r="H96" s="76">
        <v>0</v>
      </c>
    </row>
    <row r="97" spans="1:8">
      <c r="A97" s="99"/>
      <c r="B97" s="99"/>
      <c r="C97" s="99" t="s">
        <v>129</v>
      </c>
      <c r="D97" s="69" t="s">
        <v>59</v>
      </c>
      <c r="E97" s="76">
        <v>0</v>
      </c>
      <c r="F97" s="76">
        <v>52752046</v>
      </c>
      <c r="G97" s="76">
        <v>0</v>
      </c>
      <c r="H97" s="76">
        <v>52752046</v>
      </c>
    </row>
    <row r="98" spans="1:8">
      <c r="A98" s="100"/>
      <c r="B98" s="100"/>
      <c r="C98" s="100"/>
      <c r="D98" s="69" t="s">
        <v>58</v>
      </c>
      <c r="E98" s="76">
        <v>0</v>
      </c>
      <c r="F98" s="76">
        <v>52752048</v>
      </c>
      <c r="G98" s="76">
        <v>0</v>
      </c>
      <c r="H98" s="76">
        <v>52752048</v>
      </c>
    </row>
    <row r="99" spans="1:8">
      <c r="A99" s="100"/>
      <c r="B99" s="100"/>
      <c r="C99" s="101"/>
      <c r="D99" s="69" t="s">
        <v>57</v>
      </c>
      <c r="E99" s="76">
        <v>0</v>
      </c>
      <c r="F99" s="76">
        <v>-2</v>
      </c>
      <c r="G99" s="76">
        <v>0</v>
      </c>
      <c r="H99" s="76">
        <v>-2</v>
      </c>
    </row>
    <row r="100" spans="1:8">
      <c r="A100" s="100"/>
      <c r="B100" s="100"/>
      <c r="C100" s="99" t="s">
        <v>128</v>
      </c>
      <c r="D100" s="69" t="s">
        <v>59</v>
      </c>
      <c r="E100" s="76">
        <v>0</v>
      </c>
      <c r="F100" s="76">
        <v>0</v>
      </c>
      <c r="G100" s="76">
        <v>2</v>
      </c>
      <c r="H100" s="76">
        <v>2</v>
      </c>
    </row>
    <row r="101" spans="1:8">
      <c r="A101" s="100"/>
      <c r="B101" s="100"/>
      <c r="C101" s="100"/>
      <c r="D101" s="69" t="s">
        <v>58</v>
      </c>
      <c r="E101" s="76">
        <v>0</v>
      </c>
      <c r="F101" s="76">
        <v>0</v>
      </c>
      <c r="G101" s="76">
        <v>0</v>
      </c>
      <c r="H101" s="76">
        <v>0</v>
      </c>
    </row>
    <row r="102" spans="1:8">
      <c r="A102" s="100"/>
      <c r="B102" s="100"/>
      <c r="C102" s="101"/>
      <c r="D102" s="69" t="s">
        <v>57</v>
      </c>
      <c r="E102" s="76">
        <v>0</v>
      </c>
      <c r="F102" s="76">
        <v>0</v>
      </c>
      <c r="G102" s="76">
        <v>2</v>
      </c>
      <c r="H102" s="76">
        <v>2</v>
      </c>
    </row>
    <row r="103" spans="1:8">
      <c r="A103" s="100"/>
      <c r="B103" s="100"/>
      <c r="C103" s="99" t="s">
        <v>127</v>
      </c>
      <c r="D103" s="69" t="s">
        <v>59</v>
      </c>
      <c r="E103" s="76">
        <v>0</v>
      </c>
      <c r="F103" s="76">
        <v>0</v>
      </c>
      <c r="G103" s="76">
        <v>0</v>
      </c>
      <c r="H103" s="76">
        <v>0</v>
      </c>
    </row>
    <row r="104" spans="1:8">
      <c r="A104" s="100"/>
      <c r="B104" s="100"/>
      <c r="C104" s="100"/>
      <c r="D104" s="69" t="s">
        <v>58</v>
      </c>
      <c r="E104" s="76">
        <v>0</v>
      </c>
      <c r="F104" s="76">
        <v>0</v>
      </c>
      <c r="G104" s="76">
        <v>0</v>
      </c>
      <c r="H104" s="76">
        <v>0</v>
      </c>
    </row>
    <row r="105" spans="1:8">
      <c r="A105" s="100"/>
      <c r="B105" s="100"/>
      <c r="C105" s="101"/>
      <c r="D105" s="69" t="s">
        <v>57</v>
      </c>
      <c r="E105" s="76">
        <v>0</v>
      </c>
      <c r="F105" s="76">
        <v>0</v>
      </c>
      <c r="G105" s="76">
        <v>0</v>
      </c>
      <c r="H105" s="76">
        <v>0</v>
      </c>
    </row>
    <row r="106" spans="1:8">
      <c r="A106" s="100"/>
      <c r="B106" s="100" t="s">
        <v>126</v>
      </c>
      <c r="C106" s="99" t="s">
        <v>63</v>
      </c>
      <c r="D106" s="69" t="s">
        <v>59</v>
      </c>
      <c r="E106" s="76">
        <v>0</v>
      </c>
      <c r="F106" s="76">
        <v>52752046</v>
      </c>
      <c r="G106" s="76">
        <v>2</v>
      </c>
      <c r="H106" s="76">
        <v>52752048</v>
      </c>
    </row>
    <row r="107" spans="1:8">
      <c r="A107" s="100"/>
      <c r="B107" s="100"/>
      <c r="C107" s="100"/>
      <c r="D107" s="69" t="s">
        <v>58</v>
      </c>
      <c r="E107" s="76">
        <v>0</v>
      </c>
      <c r="F107" s="76">
        <v>52752048</v>
      </c>
      <c r="G107" s="76">
        <v>0</v>
      </c>
      <c r="H107" s="76">
        <v>52752048</v>
      </c>
    </row>
    <row r="108" spans="1:8">
      <c r="A108" s="100"/>
      <c r="B108" s="101"/>
      <c r="C108" s="101"/>
      <c r="D108" s="69" t="s">
        <v>57</v>
      </c>
      <c r="E108" s="76">
        <v>0</v>
      </c>
      <c r="F108" s="76">
        <v>-2</v>
      </c>
      <c r="G108" s="76">
        <v>2</v>
      </c>
      <c r="H108" s="76">
        <v>0</v>
      </c>
    </row>
    <row r="109" spans="1:8">
      <c r="A109" s="100" t="s">
        <v>126</v>
      </c>
      <c r="B109" s="102" t="s">
        <v>61</v>
      </c>
      <c r="C109" s="103"/>
      <c r="D109" s="69" t="s">
        <v>59</v>
      </c>
      <c r="E109" s="76">
        <v>0</v>
      </c>
      <c r="F109" s="76">
        <v>52752046</v>
      </c>
      <c r="G109" s="76">
        <v>2</v>
      </c>
      <c r="H109" s="76">
        <v>52752048</v>
      </c>
    </row>
    <row r="110" spans="1:8">
      <c r="A110" s="100"/>
      <c r="B110" s="104"/>
      <c r="C110" s="105"/>
      <c r="D110" s="69" t="s">
        <v>58</v>
      </c>
      <c r="E110" s="76">
        <v>0</v>
      </c>
      <c r="F110" s="76">
        <v>52752048</v>
      </c>
      <c r="G110" s="76">
        <v>0</v>
      </c>
      <c r="H110" s="76">
        <v>52752048</v>
      </c>
    </row>
    <row r="111" spans="1:8">
      <c r="A111" s="101"/>
      <c r="B111" s="106"/>
      <c r="C111" s="107"/>
      <c r="D111" s="69" t="s">
        <v>57</v>
      </c>
      <c r="E111" s="76">
        <v>0</v>
      </c>
      <c r="F111" s="76">
        <v>-2</v>
      </c>
      <c r="G111" s="76">
        <v>2</v>
      </c>
      <c r="H111" s="76">
        <v>0</v>
      </c>
    </row>
    <row r="112" spans="1:8">
      <c r="A112" s="99"/>
      <c r="B112" s="99"/>
      <c r="C112" s="99" t="s">
        <v>125</v>
      </c>
      <c r="D112" s="69" t="s">
        <v>59</v>
      </c>
      <c r="E112" s="76">
        <v>0</v>
      </c>
      <c r="F112" s="76">
        <v>0</v>
      </c>
      <c r="G112" s="76">
        <v>0</v>
      </c>
      <c r="H112" s="76">
        <v>0</v>
      </c>
    </row>
    <row r="113" spans="1:8">
      <c r="A113" s="100"/>
      <c r="B113" s="100"/>
      <c r="C113" s="100"/>
      <c r="D113" s="69" t="s">
        <v>58</v>
      </c>
      <c r="E113" s="76">
        <v>0</v>
      </c>
      <c r="F113" s="76">
        <v>0</v>
      </c>
      <c r="G113" s="76">
        <v>0</v>
      </c>
      <c r="H113" s="76">
        <v>0</v>
      </c>
    </row>
    <row r="114" spans="1:8">
      <c r="A114" s="100"/>
      <c r="B114" s="100"/>
      <c r="C114" s="101"/>
      <c r="D114" s="69" t="s">
        <v>57</v>
      </c>
      <c r="E114" s="76">
        <v>0</v>
      </c>
      <c r="F114" s="76">
        <v>0</v>
      </c>
      <c r="G114" s="76">
        <v>0</v>
      </c>
      <c r="H114" s="76">
        <v>0</v>
      </c>
    </row>
    <row r="115" spans="1:8">
      <c r="A115" s="100"/>
      <c r="B115" s="100"/>
      <c r="C115" s="99" t="s">
        <v>124</v>
      </c>
      <c r="D115" s="69" t="s">
        <v>59</v>
      </c>
      <c r="E115" s="76">
        <v>0</v>
      </c>
      <c r="F115" s="76">
        <v>117816</v>
      </c>
      <c r="G115" s="76">
        <v>0</v>
      </c>
      <c r="H115" s="76">
        <v>117816</v>
      </c>
    </row>
    <row r="116" spans="1:8">
      <c r="A116" s="100"/>
      <c r="B116" s="100"/>
      <c r="C116" s="100"/>
      <c r="D116" s="69" t="s">
        <v>58</v>
      </c>
      <c r="E116" s="80">
        <v>0</v>
      </c>
      <c r="F116" s="80">
        <v>87683</v>
      </c>
      <c r="G116" s="80">
        <v>0</v>
      </c>
      <c r="H116" s="80">
        <v>87683</v>
      </c>
    </row>
    <row r="117" spans="1:8">
      <c r="A117" s="100"/>
      <c r="B117" s="100"/>
      <c r="C117" s="101"/>
      <c r="D117" s="69" t="s">
        <v>57</v>
      </c>
      <c r="E117" s="80">
        <v>0</v>
      </c>
      <c r="F117" s="80">
        <v>30133</v>
      </c>
      <c r="G117" s="80">
        <v>0</v>
      </c>
      <c r="H117" s="80">
        <v>30133</v>
      </c>
    </row>
    <row r="118" spans="1:8">
      <c r="A118" s="100"/>
      <c r="B118" s="100"/>
      <c r="C118" s="99" t="s">
        <v>123</v>
      </c>
      <c r="D118" s="69" t="s">
        <v>59</v>
      </c>
      <c r="E118" s="80">
        <v>0</v>
      </c>
      <c r="F118" s="80">
        <v>56640000</v>
      </c>
      <c r="G118" s="80">
        <v>0</v>
      </c>
      <c r="H118" s="80">
        <v>56640000</v>
      </c>
    </row>
    <row r="119" spans="1:8">
      <c r="A119" s="100"/>
      <c r="B119" s="100"/>
      <c r="C119" s="100"/>
      <c r="D119" s="69" t="s">
        <v>58</v>
      </c>
      <c r="E119" s="80">
        <v>0</v>
      </c>
      <c r="F119" s="80">
        <v>55053970</v>
      </c>
      <c r="G119" s="80">
        <v>0</v>
      </c>
      <c r="H119" s="80">
        <v>55053970</v>
      </c>
    </row>
    <row r="120" spans="1:8">
      <c r="A120" s="100"/>
      <c r="B120" s="100"/>
      <c r="C120" s="101"/>
      <c r="D120" s="69" t="s">
        <v>57</v>
      </c>
      <c r="E120" s="80">
        <v>0</v>
      </c>
      <c r="F120" s="80">
        <v>1586030</v>
      </c>
      <c r="G120" s="80">
        <v>0</v>
      </c>
      <c r="H120" s="80">
        <v>1586030</v>
      </c>
    </row>
    <row r="121" spans="1:8">
      <c r="A121" s="100"/>
      <c r="B121" s="100"/>
      <c r="C121" s="99" t="s">
        <v>122</v>
      </c>
      <c r="D121" s="69" t="s">
        <v>59</v>
      </c>
      <c r="E121" s="80">
        <v>0</v>
      </c>
      <c r="F121" s="80">
        <v>60158166</v>
      </c>
      <c r="G121" s="80">
        <v>0</v>
      </c>
      <c r="H121" s="80">
        <v>60158166</v>
      </c>
    </row>
    <row r="122" spans="1:8">
      <c r="A122" s="100"/>
      <c r="B122" s="100"/>
      <c r="C122" s="100"/>
      <c r="D122" s="69" t="s">
        <v>58</v>
      </c>
      <c r="E122" s="80">
        <v>0</v>
      </c>
      <c r="F122" s="80">
        <v>58193492</v>
      </c>
      <c r="G122" s="80">
        <v>0</v>
      </c>
      <c r="H122" s="80">
        <v>58193492</v>
      </c>
    </row>
    <row r="123" spans="1:8">
      <c r="A123" s="100"/>
      <c r="B123" s="100"/>
      <c r="C123" s="101"/>
      <c r="D123" s="69" t="s">
        <v>57</v>
      </c>
      <c r="E123" s="80">
        <v>0</v>
      </c>
      <c r="F123" s="80">
        <v>1964674</v>
      </c>
      <c r="G123" s="80">
        <v>0</v>
      </c>
      <c r="H123" s="80">
        <v>1964674</v>
      </c>
    </row>
    <row r="124" spans="1:8">
      <c r="A124" s="100"/>
      <c r="B124" s="100" t="s">
        <v>121</v>
      </c>
      <c r="C124" s="99" t="s">
        <v>63</v>
      </c>
      <c r="D124" s="69" t="s">
        <v>59</v>
      </c>
      <c r="E124" s="80">
        <v>0</v>
      </c>
      <c r="F124" s="80">
        <v>116915982</v>
      </c>
      <c r="G124" s="80">
        <v>0</v>
      </c>
      <c r="H124" s="80">
        <v>116915982</v>
      </c>
    </row>
    <row r="125" spans="1:8">
      <c r="A125" s="100"/>
      <c r="B125" s="100"/>
      <c r="C125" s="100"/>
      <c r="D125" s="69" t="s">
        <v>58</v>
      </c>
      <c r="E125" s="80">
        <v>0</v>
      </c>
      <c r="F125" s="80">
        <v>113335145</v>
      </c>
      <c r="G125" s="80">
        <v>0</v>
      </c>
      <c r="H125" s="80">
        <v>113335145</v>
      </c>
    </row>
    <row r="126" spans="1:8">
      <c r="A126" s="100"/>
      <c r="B126" s="101"/>
      <c r="C126" s="101"/>
      <c r="D126" s="69" t="s">
        <v>57</v>
      </c>
      <c r="E126" s="80">
        <v>0</v>
      </c>
      <c r="F126" s="80">
        <v>3580837</v>
      </c>
      <c r="G126" s="80">
        <v>0</v>
      </c>
      <c r="H126" s="80">
        <v>3580837</v>
      </c>
    </row>
    <row r="127" spans="1:8">
      <c r="A127" s="100" t="s">
        <v>121</v>
      </c>
      <c r="B127" s="102" t="s">
        <v>61</v>
      </c>
      <c r="C127" s="103"/>
      <c r="D127" s="69" t="s">
        <v>59</v>
      </c>
      <c r="E127" s="80">
        <v>0</v>
      </c>
      <c r="F127" s="80">
        <v>116915982</v>
      </c>
      <c r="G127" s="80">
        <v>0</v>
      </c>
      <c r="H127" s="80">
        <v>116915982</v>
      </c>
    </row>
    <row r="128" spans="1:8">
      <c r="A128" s="100"/>
      <c r="B128" s="104"/>
      <c r="C128" s="105"/>
      <c r="D128" s="69" t="s">
        <v>58</v>
      </c>
      <c r="E128" s="80">
        <v>0</v>
      </c>
      <c r="F128" s="80">
        <v>113335149</v>
      </c>
      <c r="G128" s="80">
        <v>0</v>
      </c>
      <c r="H128" s="80">
        <v>113335149</v>
      </c>
    </row>
    <row r="129" spans="1:10">
      <c r="A129" s="101"/>
      <c r="B129" s="106"/>
      <c r="C129" s="107"/>
      <c r="D129" s="69" t="s">
        <v>57</v>
      </c>
      <c r="E129" s="80">
        <v>0</v>
      </c>
      <c r="F129" s="80">
        <v>3580837</v>
      </c>
      <c r="G129" s="80">
        <v>0</v>
      </c>
      <c r="H129" s="80">
        <v>3580837</v>
      </c>
    </row>
    <row r="130" spans="1:10">
      <c r="A130" s="99"/>
      <c r="B130" s="99"/>
      <c r="C130" s="99" t="s">
        <v>70</v>
      </c>
      <c r="D130" s="69" t="s">
        <v>59</v>
      </c>
      <c r="E130" s="80">
        <v>0</v>
      </c>
      <c r="F130" s="80">
        <v>0</v>
      </c>
      <c r="G130" s="80">
        <v>0</v>
      </c>
      <c r="H130" s="80">
        <v>0</v>
      </c>
    </row>
    <row r="131" spans="1:10">
      <c r="A131" s="100"/>
      <c r="B131" s="100"/>
      <c r="C131" s="100"/>
      <c r="D131" s="69" t="s">
        <v>58</v>
      </c>
      <c r="E131" s="80">
        <v>0</v>
      </c>
      <c r="F131" s="80">
        <v>0</v>
      </c>
      <c r="G131" s="80">
        <v>0</v>
      </c>
      <c r="H131" s="80">
        <v>0</v>
      </c>
    </row>
    <row r="132" spans="1:10">
      <c r="A132" s="100"/>
      <c r="B132" s="100"/>
      <c r="C132" s="101"/>
      <c r="D132" s="69" t="s">
        <v>57</v>
      </c>
      <c r="E132" s="80">
        <v>0</v>
      </c>
      <c r="F132" s="80">
        <v>0</v>
      </c>
      <c r="G132" s="80">
        <v>0</v>
      </c>
      <c r="H132" s="80">
        <v>0</v>
      </c>
    </row>
    <row r="133" spans="1:10">
      <c r="A133" s="100"/>
      <c r="B133" s="100"/>
      <c r="C133" s="99" t="s">
        <v>120</v>
      </c>
      <c r="D133" s="69" t="s">
        <v>59</v>
      </c>
      <c r="E133" s="80">
        <v>0</v>
      </c>
      <c r="F133" s="80">
        <v>0</v>
      </c>
      <c r="G133" s="80">
        <v>0</v>
      </c>
      <c r="H133" s="80">
        <v>0</v>
      </c>
    </row>
    <row r="134" spans="1:10">
      <c r="A134" s="100"/>
      <c r="B134" s="100"/>
      <c r="C134" s="100"/>
      <c r="D134" s="69" t="s">
        <v>58</v>
      </c>
      <c r="E134" s="80">
        <v>0</v>
      </c>
      <c r="F134" s="80">
        <v>0</v>
      </c>
      <c r="G134" s="80">
        <v>0</v>
      </c>
      <c r="H134" s="80">
        <v>0</v>
      </c>
    </row>
    <row r="135" spans="1:10">
      <c r="A135" s="100"/>
      <c r="B135" s="100"/>
      <c r="C135" s="101"/>
      <c r="D135" s="69" t="s">
        <v>57</v>
      </c>
      <c r="E135" s="80">
        <v>0</v>
      </c>
      <c r="F135" s="80">
        <v>0</v>
      </c>
      <c r="G135" s="80">
        <v>0</v>
      </c>
      <c r="H135" s="80">
        <v>0</v>
      </c>
    </row>
    <row r="136" spans="1:10">
      <c r="A136" s="100"/>
      <c r="B136" s="100" t="s">
        <v>119</v>
      </c>
      <c r="C136" s="99" t="s">
        <v>63</v>
      </c>
      <c r="D136" s="69" t="s">
        <v>59</v>
      </c>
      <c r="E136" s="80">
        <v>0</v>
      </c>
      <c r="F136" s="80">
        <v>0</v>
      </c>
      <c r="G136" s="80">
        <v>0</v>
      </c>
      <c r="H136" s="80">
        <v>0</v>
      </c>
    </row>
    <row r="137" spans="1:10">
      <c r="A137" s="100"/>
      <c r="B137" s="100"/>
      <c r="C137" s="100"/>
      <c r="D137" s="69" t="s">
        <v>58</v>
      </c>
      <c r="E137" s="80">
        <v>0</v>
      </c>
      <c r="F137" s="80">
        <v>0</v>
      </c>
      <c r="G137" s="80">
        <v>0</v>
      </c>
      <c r="H137" s="80">
        <v>0</v>
      </c>
    </row>
    <row r="138" spans="1:10">
      <c r="A138" s="100"/>
      <c r="B138" s="101"/>
      <c r="C138" s="101"/>
      <c r="D138" s="69" t="s">
        <v>57</v>
      </c>
      <c r="E138" s="80">
        <v>0</v>
      </c>
      <c r="F138" s="80">
        <v>0</v>
      </c>
      <c r="G138" s="80">
        <v>0</v>
      </c>
      <c r="H138" s="80">
        <v>0</v>
      </c>
    </row>
    <row r="139" spans="1:10">
      <c r="A139" s="100" t="s">
        <v>118</v>
      </c>
      <c r="B139" s="102" t="s">
        <v>61</v>
      </c>
      <c r="C139" s="103"/>
      <c r="D139" s="69" t="s">
        <v>59</v>
      </c>
      <c r="E139" s="80">
        <v>0</v>
      </c>
      <c r="F139" s="80">
        <v>0</v>
      </c>
      <c r="G139" s="80">
        <v>0</v>
      </c>
      <c r="H139" s="80">
        <v>0</v>
      </c>
    </row>
    <row r="140" spans="1:10">
      <c r="A140" s="100"/>
      <c r="B140" s="104"/>
      <c r="C140" s="105"/>
      <c r="D140" s="69" t="s">
        <v>58</v>
      </c>
      <c r="E140" s="80">
        <v>0</v>
      </c>
      <c r="F140" s="80">
        <v>0</v>
      </c>
      <c r="G140" s="80">
        <v>0</v>
      </c>
      <c r="H140" s="80">
        <v>0</v>
      </c>
    </row>
    <row r="141" spans="1:10">
      <c r="A141" s="101"/>
      <c r="B141" s="106"/>
      <c r="C141" s="107"/>
      <c r="D141" s="69" t="s">
        <v>57</v>
      </c>
      <c r="E141" s="80">
        <v>0</v>
      </c>
      <c r="F141" s="80">
        <v>0</v>
      </c>
      <c r="G141" s="80">
        <v>0</v>
      </c>
      <c r="H141" s="80">
        <v>0</v>
      </c>
    </row>
    <row r="142" spans="1:10">
      <c r="A142" s="108" t="s">
        <v>60</v>
      </c>
      <c r="B142" s="109"/>
      <c r="C142" s="109"/>
      <c r="D142" s="64" t="s">
        <v>59</v>
      </c>
      <c r="E142" s="81">
        <v>70292830</v>
      </c>
      <c r="F142" s="81">
        <v>3962382168</v>
      </c>
      <c r="G142" s="81">
        <v>33000002</v>
      </c>
      <c r="H142" s="81">
        <v>4065675000</v>
      </c>
    </row>
    <row r="143" spans="1:10">
      <c r="A143" s="110"/>
      <c r="B143" s="111"/>
      <c r="C143" s="111"/>
      <c r="D143" s="62" t="s">
        <v>58</v>
      </c>
      <c r="E143" s="82">
        <v>61540860</v>
      </c>
      <c r="F143" s="82">
        <v>3854829463</v>
      </c>
      <c r="G143" s="82">
        <v>33126840</v>
      </c>
      <c r="H143" s="82">
        <v>3949497163</v>
      </c>
      <c r="J143" s="79"/>
    </row>
    <row r="144" spans="1:10">
      <c r="A144" s="112"/>
      <c r="B144" s="113"/>
      <c r="C144" s="113"/>
      <c r="D144" s="62" t="s">
        <v>57</v>
      </c>
      <c r="E144" s="82">
        <v>8751970</v>
      </c>
      <c r="F144" s="82">
        <v>107552705</v>
      </c>
      <c r="G144" s="82">
        <v>-126838</v>
      </c>
      <c r="H144" s="82">
        <v>116177837</v>
      </c>
      <c r="J144" s="79"/>
    </row>
    <row r="145" spans="5:5">
      <c r="E145" s="75"/>
    </row>
  </sheetData>
  <mergeCells count="133">
    <mergeCell ref="A5:C5"/>
    <mergeCell ref="D5:D6"/>
    <mergeCell ref="E5:E6"/>
    <mergeCell ref="F5:F6"/>
    <mergeCell ref="G5:G6"/>
    <mergeCell ref="H5:H6"/>
    <mergeCell ref="A13:A15"/>
    <mergeCell ref="B13:B15"/>
    <mergeCell ref="C13:C15"/>
    <mergeCell ref="A16:A18"/>
    <mergeCell ref="A7:A9"/>
    <mergeCell ref="B7:B9"/>
    <mergeCell ref="C7:C9"/>
    <mergeCell ref="A10:A12"/>
    <mergeCell ref="B10:B12"/>
    <mergeCell ref="C10:C12"/>
    <mergeCell ref="A25:A27"/>
    <mergeCell ref="A28:A30"/>
    <mergeCell ref="B28:B30"/>
    <mergeCell ref="C28:C30"/>
    <mergeCell ref="A19:A21"/>
    <mergeCell ref="B19:B21"/>
    <mergeCell ref="C19:C21"/>
    <mergeCell ref="A22:A24"/>
    <mergeCell ref="B22:B24"/>
    <mergeCell ref="C22:C24"/>
    <mergeCell ref="A52:A54"/>
    <mergeCell ref="A43:A45"/>
    <mergeCell ref="B43:B45"/>
    <mergeCell ref="C43:C45"/>
    <mergeCell ref="A46:A48"/>
    <mergeCell ref="B46:B48"/>
    <mergeCell ref="C46:C48"/>
    <mergeCell ref="A31:A33"/>
    <mergeCell ref="B31:B33"/>
    <mergeCell ref="C31:C33"/>
    <mergeCell ref="A34:A36"/>
    <mergeCell ref="A49:A51"/>
    <mergeCell ref="B49:B51"/>
    <mergeCell ref="C49:C51"/>
    <mergeCell ref="A37:A39"/>
    <mergeCell ref="B37:B39"/>
    <mergeCell ref="C37:C39"/>
    <mergeCell ref="A40:A42"/>
    <mergeCell ref="B40:B42"/>
    <mergeCell ref="C40:C42"/>
    <mergeCell ref="A61:A63"/>
    <mergeCell ref="B61:B63"/>
    <mergeCell ref="C61:C63"/>
    <mergeCell ref="A64:A66"/>
    <mergeCell ref="A55:A57"/>
    <mergeCell ref="B55:B57"/>
    <mergeCell ref="C55:C57"/>
    <mergeCell ref="A58:A60"/>
    <mergeCell ref="B58:B60"/>
    <mergeCell ref="C58:C60"/>
    <mergeCell ref="A88:A90"/>
    <mergeCell ref="B88:B90"/>
    <mergeCell ref="C88:C90"/>
    <mergeCell ref="A73:A75"/>
    <mergeCell ref="B73:B75"/>
    <mergeCell ref="C73:C75"/>
    <mergeCell ref="A76:A78"/>
    <mergeCell ref="A67:A69"/>
    <mergeCell ref="B67:B69"/>
    <mergeCell ref="C67:C69"/>
    <mergeCell ref="A70:A72"/>
    <mergeCell ref="B70:B72"/>
    <mergeCell ref="C70:C72"/>
    <mergeCell ref="A79:A81"/>
    <mergeCell ref="B79:B81"/>
    <mergeCell ref="C79:C81"/>
    <mergeCell ref="A82:A84"/>
    <mergeCell ref="B82:B84"/>
    <mergeCell ref="C82:C84"/>
    <mergeCell ref="A85:A87"/>
    <mergeCell ref="B85:B87"/>
    <mergeCell ref="C85:C87"/>
    <mergeCell ref="B109:C111"/>
    <mergeCell ref="A91:A93"/>
    <mergeCell ref="B91:B93"/>
    <mergeCell ref="C91:C93"/>
    <mergeCell ref="A94:A96"/>
    <mergeCell ref="A109:A111"/>
    <mergeCell ref="A112:A114"/>
    <mergeCell ref="B112:B114"/>
    <mergeCell ref="C112:C114"/>
    <mergeCell ref="A103:A105"/>
    <mergeCell ref="B103:B105"/>
    <mergeCell ref="A97:A99"/>
    <mergeCell ref="B97:B99"/>
    <mergeCell ref="C97:C99"/>
    <mergeCell ref="A100:A102"/>
    <mergeCell ref="B100:B102"/>
    <mergeCell ref="C100:C102"/>
    <mergeCell ref="A142:C144"/>
    <mergeCell ref="A1:H1"/>
    <mergeCell ref="B16:C18"/>
    <mergeCell ref="B25:C27"/>
    <mergeCell ref="B34:C36"/>
    <mergeCell ref="B52:C54"/>
    <mergeCell ref="B64:C66"/>
    <mergeCell ref="B76:C78"/>
    <mergeCell ref="B94:C96"/>
    <mergeCell ref="A124:A126"/>
    <mergeCell ref="B124:B126"/>
    <mergeCell ref="C124:C126"/>
    <mergeCell ref="A115:A117"/>
    <mergeCell ref="B115:B117"/>
    <mergeCell ref="C115:C117"/>
    <mergeCell ref="A118:A120"/>
    <mergeCell ref="B118:B120"/>
    <mergeCell ref="C118:C120"/>
    <mergeCell ref="C103:C105"/>
    <mergeCell ref="A106:A108"/>
    <mergeCell ref="B106:B108"/>
    <mergeCell ref="C106:C108"/>
    <mergeCell ref="B121:B123"/>
    <mergeCell ref="C121:C123"/>
    <mergeCell ref="B130:B132"/>
    <mergeCell ref="C130:C132"/>
    <mergeCell ref="A121:A123"/>
    <mergeCell ref="B127:C129"/>
    <mergeCell ref="B139:C141"/>
    <mergeCell ref="A133:A135"/>
    <mergeCell ref="B133:B135"/>
    <mergeCell ref="C133:C135"/>
    <mergeCell ref="A136:A138"/>
    <mergeCell ref="B136:B138"/>
    <mergeCell ref="C136:C138"/>
    <mergeCell ref="A127:A129"/>
    <mergeCell ref="A130:A132"/>
    <mergeCell ref="A139:A14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opLeftCell="A103" workbookViewId="0">
      <selection activeCell="D31" sqref="D31"/>
    </sheetView>
  </sheetViews>
  <sheetFormatPr defaultRowHeight="16.5"/>
  <cols>
    <col min="1" max="1" width="10.625" style="60" customWidth="1"/>
    <col min="2" max="2" width="12.125" style="60" customWidth="1"/>
    <col min="3" max="3" width="18.5" style="60" customWidth="1"/>
    <col min="4" max="4" width="10.625" style="59" customWidth="1"/>
    <col min="5" max="8" width="15.625" style="59" customWidth="1"/>
    <col min="9" max="16384" width="9" style="59"/>
  </cols>
  <sheetData>
    <row r="1" spans="1:18" ht="51.75" customHeight="1">
      <c r="A1" s="114" t="s">
        <v>117</v>
      </c>
      <c r="B1" s="114"/>
      <c r="C1" s="114"/>
      <c r="D1" s="114"/>
      <c r="E1" s="114"/>
      <c r="F1" s="114"/>
      <c r="G1" s="114"/>
      <c r="H1" s="11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>
      <c r="A2" s="73" t="s">
        <v>116</v>
      </c>
      <c r="B2" s="73"/>
      <c r="C2" s="73"/>
      <c r="D2" s="72"/>
      <c r="E2" s="72"/>
      <c r="F2" s="72"/>
      <c r="G2" s="72"/>
      <c r="H2" s="72"/>
    </row>
    <row r="3" spans="1:18">
      <c r="A3" s="73" t="s">
        <v>115</v>
      </c>
      <c r="B3" s="73"/>
      <c r="C3" s="73"/>
      <c r="D3" s="72"/>
      <c r="E3" s="72"/>
      <c r="F3" s="72"/>
      <c r="G3" s="72"/>
      <c r="H3" s="72"/>
    </row>
    <row r="4" spans="1:18" ht="6" customHeight="1">
      <c r="A4" s="71"/>
      <c r="B4" s="71"/>
      <c r="C4" s="71"/>
      <c r="D4" s="70"/>
      <c r="E4" s="70"/>
      <c r="F4" s="70"/>
      <c r="G4" s="70"/>
      <c r="H4" s="70"/>
    </row>
    <row r="5" spans="1:18">
      <c r="A5" s="115" t="s">
        <v>114</v>
      </c>
      <c r="B5" s="116"/>
      <c r="C5" s="116"/>
      <c r="D5" s="99" t="s">
        <v>113</v>
      </c>
      <c r="E5" s="99" t="s">
        <v>112</v>
      </c>
      <c r="F5" s="99" t="s">
        <v>111</v>
      </c>
      <c r="G5" s="99" t="s">
        <v>110</v>
      </c>
      <c r="H5" s="99" t="s">
        <v>109</v>
      </c>
    </row>
    <row r="6" spans="1:18">
      <c r="A6" s="69" t="s">
        <v>108</v>
      </c>
      <c r="B6" s="69" t="s">
        <v>107</v>
      </c>
      <c r="C6" s="69" t="s">
        <v>106</v>
      </c>
      <c r="D6" s="101"/>
      <c r="E6" s="101"/>
      <c r="F6" s="101"/>
      <c r="G6" s="101"/>
      <c r="H6" s="101"/>
    </row>
    <row r="7" spans="1:18">
      <c r="A7" s="125"/>
      <c r="B7" s="125"/>
      <c r="C7" s="125" t="s">
        <v>105</v>
      </c>
      <c r="D7" s="68" t="s">
        <v>59</v>
      </c>
      <c r="E7" s="67">
        <v>0</v>
      </c>
      <c r="F7" s="67">
        <v>2046264600</v>
      </c>
      <c r="G7" s="67">
        <v>0</v>
      </c>
      <c r="H7" s="67">
        <v>2046264600</v>
      </c>
    </row>
    <row r="8" spans="1:18">
      <c r="A8" s="123"/>
      <c r="B8" s="123"/>
      <c r="C8" s="123"/>
      <c r="D8" s="66" t="s">
        <v>58</v>
      </c>
      <c r="E8" s="65">
        <v>0</v>
      </c>
      <c r="F8" s="65">
        <v>2025118830</v>
      </c>
      <c r="G8" s="65">
        <v>0</v>
      </c>
      <c r="H8" s="65">
        <v>2025118830</v>
      </c>
    </row>
    <row r="9" spans="1:18">
      <c r="A9" s="123"/>
      <c r="B9" s="123"/>
      <c r="C9" s="124"/>
      <c r="D9" s="66" t="s">
        <v>57</v>
      </c>
      <c r="E9" s="65">
        <v>0</v>
      </c>
      <c r="F9" s="65">
        <v>21145770</v>
      </c>
      <c r="G9" s="65">
        <v>0</v>
      </c>
      <c r="H9" s="65">
        <v>21145770</v>
      </c>
    </row>
    <row r="10" spans="1:18">
      <c r="A10" s="123"/>
      <c r="B10" s="123"/>
      <c r="C10" s="125" t="s">
        <v>104</v>
      </c>
      <c r="D10" s="66" t="s">
        <v>59</v>
      </c>
      <c r="E10" s="65">
        <v>0</v>
      </c>
      <c r="F10" s="65">
        <v>495705210</v>
      </c>
      <c r="G10" s="65">
        <v>0</v>
      </c>
      <c r="H10" s="65">
        <v>495705210</v>
      </c>
    </row>
    <row r="11" spans="1:18">
      <c r="A11" s="123"/>
      <c r="B11" s="123"/>
      <c r="C11" s="123"/>
      <c r="D11" s="66" t="s">
        <v>58</v>
      </c>
      <c r="E11" s="65">
        <v>0</v>
      </c>
      <c r="F11" s="65">
        <v>488391060</v>
      </c>
      <c r="G11" s="65">
        <v>0</v>
      </c>
      <c r="H11" s="65">
        <v>488391060</v>
      </c>
    </row>
    <row r="12" spans="1:18">
      <c r="A12" s="123"/>
      <c r="B12" s="123"/>
      <c r="C12" s="124"/>
      <c r="D12" s="66" t="s">
        <v>57</v>
      </c>
      <c r="E12" s="65">
        <v>0</v>
      </c>
      <c r="F12" s="65">
        <v>7314150</v>
      </c>
      <c r="G12" s="65">
        <v>0</v>
      </c>
      <c r="H12" s="65">
        <v>7314150</v>
      </c>
    </row>
    <row r="13" spans="1:18">
      <c r="A13" s="123"/>
      <c r="B13" s="123"/>
      <c r="C13" s="125" t="s">
        <v>103</v>
      </c>
      <c r="D13" s="66" t="s">
        <v>59</v>
      </c>
      <c r="E13" s="65">
        <v>0</v>
      </c>
      <c r="F13" s="65">
        <v>4093200</v>
      </c>
      <c r="G13" s="65">
        <v>0</v>
      </c>
      <c r="H13" s="65">
        <v>4093200</v>
      </c>
    </row>
    <row r="14" spans="1:18">
      <c r="A14" s="123"/>
      <c r="B14" s="123"/>
      <c r="C14" s="123"/>
      <c r="D14" s="66" t="s">
        <v>58</v>
      </c>
      <c r="E14" s="65">
        <v>0</v>
      </c>
      <c r="F14" s="65">
        <v>3913850</v>
      </c>
      <c r="G14" s="65">
        <v>0</v>
      </c>
      <c r="H14" s="65">
        <v>3913850</v>
      </c>
    </row>
    <row r="15" spans="1:18">
      <c r="A15" s="123"/>
      <c r="B15" s="123"/>
      <c r="C15" s="124"/>
      <c r="D15" s="66" t="s">
        <v>57</v>
      </c>
      <c r="E15" s="65">
        <v>0</v>
      </c>
      <c r="F15" s="65">
        <v>179350</v>
      </c>
      <c r="G15" s="65">
        <v>0</v>
      </c>
      <c r="H15" s="65">
        <v>179350</v>
      </c>
    </row>
    <row r="16" spans="1:18">
      <c r="A16" s="123"/>
      <c r="B16" s="123"/>
      <c r="C16" s="125" t="s">
        <v>102</v>
      </c>
      <c r="D16" s="66" t="s">
        <v>59</v>
      </c>
      <c r="E16" s="65">
        <v>0</v>
      </c>
      <c r="F16" s="65">
        <v>210437730</v>
      </c>
      <c r="G16" s="65">
        <v>0</v>
      </c>
      <c r="H16" s="65">
        <v>210437730</v>
      </c>
    </row>
    <row r="17" spans="1:8">
      <c r="A17" s="123"/>
      <c r="B17" s="123"/>
      <c r="C17" s="123"/>
      <c r="D17" s="66" t="s">
        <v>58</v>
      </c>
      <c r="E17" s="65">
        <v>0</v>
      </c>
      <c r="F17" s="65">
        <v>204429235</v>
      </c>
      <c r="G17" s="65">
        <v>0</v>
      </c>
      <c r="H17" s="65">
        <v>204429235</v>
      </c>
    </row>
    <row r="18" spans="1:8">
      <c r="A18" s="123"/>
      <c r="B18" s="123"/>
      <c r="C18" s="124"/>
      <c r="D18" s="66" t="s">
        <v>57</v>
      </c>
      <c r="E18" s="65">
        <v>0</v>
      </c>
      <c r="F18" s="65">
        <v>6008495</v>
      </c>
      <c r="G18" s="65">
        <v>0</v>
      </c>
      <c r="H18" s="65">
        <v>6008495</v>
      </c>
    </row>
    <row r="19" spans="1:8">
      <c r="A19" s="123"/>
      <c r="B19" s="123"/>
      <c r="C19" s="125" t="s">
        <v>101</v>
      </c>
      <c r="D19" s="66" t="s">
        <v>59</v>
      </c>
      <c r="E19" s="65">
        <v>0</v>
      </c>
      <c r="F19" s="65">
        <v>249058870</v>
      </c>
      <c r="G19" s="65">
        <v>0</v>
      </c>
      <c r="H19" s="65">
        <v>249058870</v>
      </c>
    </row>
    <row r="20" spans="1:8">
      <c r="A20" s="123"/>
      <c r="B20" s="123"/>
      <c r="C20" s="123"/>
      <c r="D20" s="66" t="s">
        <v>58</v>
      </c>
      <c r="E20" s="65">
        <v>0</v>
      </c>
      <c r="F20" s="65">
        <v>220370070</v>
      </c>
      <c r="G20" s="65">
        <v>0</v>
      </c>
      <c r="H20" s="65">
        <v>220370070</v>
      </c>
    </row>
    <row r="21" spans="1:8">
      <c r="A21" s="123"/>
      <c r="B21" s="123"/>
      <c r="C21" s="124"/>
      <c r="D21" s="66" t="s">
        <v>57</v>
      </c>
      <c r="E21" s="65">
        <v>0</v>
      </c>
      <c r="F21" s="65">
        <v>28688800</v>
      </c>
      <c r="G21" s="65">
        <v>0</v>
      </c>
      <c r="H21" s="65">
        <v>28688800</v>
      </c>
    </row>
    <row r="22" spans="1:8">
      <c r="A22" s="123"/>
      <c r="B22" s="123" t="s">
        <v>100</v>
      </c>
      <c r="C22" s="125" t="s">
        <v>63</v>
      </c>
      <c r="D22" s="66" t="s">
        <v>59</v>
      </c>
      <c r="E22" s="65">
        <v>0</v>
      </c>
      <c r="F22" s="65">
        <v>3005559610</v>
      </c>
      <c r="G22" s="65">
        <v>0</v>
      </c>
      <c r="H22" s="65">
        <v>3005559610</v>
      </c>
    </row>
    <row r="23" spans="1:8">
      <c r="A23" s="123"/>
      <c r="B23" s="123"/>
      <c r="C23" s="123"/>
      <c r="D23" s="66" t="s">
        <v>58</v>
      </c>
      <c r="E23" s="65">
        <v>0</v>
      </c>
      <c r="F23" s="65">
        <v>2942223045</v>
      </c>
      <c r="G23" s="65">
        <v>0</v>
      </c>
      <c r="H23" s="65">
        <v>2942223045</v>
      </c>
    </row>
    <row r="24" spans="1:8">
      <c r="A24" s="123"/>
      <c r="B24" s="124"/>
      <c r="C24" s="124"/>
      <c r="D24" s="66" t="s">
        <v>57</v>
      </c>
      <c r="E24" s="65">
        <v>0</v>
      </c>
      <c r="F24" s="65">
        <v>63336565</v>
      </c>
      <c r="G24" s="65">
        <v>0</v>
      </c>
      <c r="H24" s="65">
        <v>63336565</v>
      </c>
    </row>
    <row r="25" spans="1:8">
      <c r="A25" s="123"/>
      <c r="B25" s="125"/>
      <c r="C25" s="125" t="s">
        <v>99</v>
      </c>
      <c r="D25" s="66" t="s">
        <v>59</v>
      </c>
      <c r="E25" s="65">
        <v>0</v>
      </c>
      <c r="F25" s="65">
        <v>500000</v>
      </c>
      <c r="G25" s="65">
        <v>0</v>
      </c>
      <c r="H25" s="65">
        <v>500000</v>
      </c>
    </row>
    <row r="26" spans="1:8">
      <c r="A26" s="123"/>
      <c r="B26" s="123"/>
      <c r="C26" s="123"/>
      <c r="D26" s="66" t="s">
        <v>58</v>
      </c>
      <c r="E26" s="65">
        <v>0</v>
      </c>
      <c r="F26" s="65">
        <v>480000</v>
      </c>
      <c r="G26" s="65">
        <v>0</v>
      </c>
      <c r="H26" s="65">
        <v>480000</v>
      </c>
    </row>
    <row r="27" spans="1:8">
      <c r="A27" s="123"/>
      <c r="B27" s="123"/>
      <c r="C27" s="124"/>
      <c r="D27" s="66" t="s">
        <v>57</v>
      </c>
      <c r="E27" s="65">
        <v>0</v>
      </c>
      <c r="F27" s="65">
        <v>20000</v>
      </c>
      <c r="G27" s="65">
        <v>0</v>
      </c>
      <c r="H27" s="65">
        <v>20000</v>
      </c>
    </row>
    <row r="28" spans="1:8">
      <c r="A28" s="123"/>
      <c r="B28" s="123"/>
      <c r="C28" s="125" t="s">
        <v>98</v>
      </c>
      <c r="D28" s="66" t="s">
        <v>59</v>
      </c>
      <c r="E28" s="65">
        <v>0</v>
      </c>
      <c r="F28" s="65">
        <v>0</v>
      </c>
      <c r="G28" s="65">
        <v>0</v>
      </c>
      <c r="H28" s="65">
        <v>0</v>
      </c>
    </row>
    <row r="29" spans="1:8">
      <c r="A29" s="123"/>
      <c r="B29" s="123"/>
      <c r="C29" s="123"/>
      <c r="D29" s="66" t="s">
        <v>58</v>
      </c>
      <c r="E29" s="65">
        <v>0</v>
      </c>
      <c r="F29" s="65">
        <v>0</v>
      </c>
      <c r="G29" s="65">
        <v>0</v>
      </c>
      <c r="H29" s="65">
        <v>0</v>
      </c>
    </row>
    <row r="30" spans="1:8">
      <c r="A30" s="123"/>
      <c r="B30" s="123"/>
      <c r="C30" s="124"/>
      <c r="D30" s="66" t="s">
        <v>57</v>
      </c>
      <c r="E30" s="65">
        <v>0</v>
      </c>
      <c r="F30" s="65">
        <v>0</v>
      </c>
      <c r="G30" s="65">
        <v>0</v>
      </c>
      <c r="H30" s="65">
        <v>0</v>
      </c>
    </row>
    <row r="31" spans="1:8">
      <c r="A31" s="123"/>
      <c r="B31" s="123"/>
      <c r="C31" s="125" t="s">
        <v>97</v>
      </c>
      <c r="D31" s="66" t="s">
        <v>59</v>
      </c>
      <c r="E31" s="65">
        <v>0</v>
      </c>
      <c r="F31" s="65">
        <v>600000</v>
      </c>
      <c r="G31" s="65">
        <v>0</v>
      </c>
      <c r="H31" s="65">
        <v>600000</v>
      </c>
    </row>
    <row r="32" spans="1:8">
      <c r="A32" s="123"/>
      <c r="B32" s="123"/>
      <c r="C32" s="123"/>
      <c r="D32" s="66" t="s">
        <v>58</v>
      </c>
      <c r="E32" s="65">
        <v>0</v>
      </c>
      <c r="F32" s="65">
        <v>200000</v>
      </c>
      <c r="G32" s="65">
        <v>0</v>
      </c>
      <c r="H32" s="65">
        <v>200000</v>
      </c>
    </row>
    <row r="33" spans="1:8">
      <c r="A33" s="123"/>
      <c r="B33" s="123"/>
      <c r="C33" s="124"/>
      <c r="D33" s="66" t="s">
        <v>57</v>
      </c>
      <c r="E33" s="65">
        <v>0</v>
      </c>
      <c r="F33" s="65">
        <v>400000</v>
      </c>
      <c r="G33" s="65">
        <v>0</v>
      </c>
      <c r="H33" s="65">
        <v>400000</v>
      </c>
    </row>
    <row r="34" spans="1:8">
      <c r="A34" s="123"/>
      <c r="B34" s="123" t="s">
        <v>96</v>
      </c>
      <c r="C34" s="125" t="s">
        <v>63</v>
      </c>
      <c r="D34" s="66" t="s">
        <v>59</v>
      </c>
      <c r="E34" s="65">
        <v>0</v>
      </c>
      <c r="F34" s="65">
        <v>1100000</v>
      </c>
      <c r="G34" s="65">
        <v>0</v>
      </c>
      <c r="H34" s="65">
        <v>1100000</v>
      </c>
    </row>
    <row r="35" spans="1:8">
      <c r="A35" s="123"/>
      <c r="B35" s="123"/>
      <c r="C35" s="123"/>
      <c r="D35" s="66" t="s">
        <v>58</v>
      </c>
      <c r="E35" s="65">
        <v>0</v>
      </c>
      <c r="F35" s="65">
        <v>680000</v>
      </c>
      <c r="G35" s="65">
        <v>0</v>
      </c>
      <c r="H35" s="65">
        <v>680000</v>
      </c>
    </row>
    <row r="36" spans="1:8">
      <c r="A36" s="123"/>
      <c r="B36" s="124"/>
      <c r="C36" s="124"/>
      <c r="D36" s="66" t="s">
        <v>57</v>
      </c>
      <c r="E36" s="65">
        <v>0</v>
      </c>
      <c r="F36" s="65">
        <v>420000</v>
      </c>
      <c r="G36" s="65">
        <v>0</v>
      </c>
      <c r="H36" s="65">
        <v>420000</v>
      </c>
    </row>
    <row r="37" spans="1:8">
      <c r="A37" s="123"/>
      <c r="B37" s="125"/>
      <c r="C37" s="125" t="s">
        <v>95</v>
      </c>
      <c r="D37" s="66" t="s">
        <v>59</v>
      </c>
      <c r="E37" s="65">
        <v>0</v>
      </c>
      <c r="F37" s="65">
        <v>2000000</v>
      </c>
      <c r="G37" s="65">
        <v>0</v>
      </c>
      <c r="H37" s="65">
        <v>2000000</v>
      </c>
    </row>
    <row r="38" spans="1:8">
      <c r="A38" s="123"/>
      <c r="B38" s="123"/>
      <c r="C38" s="123"/>
      <c r="D38" s="66" t="s">
        <v>58</v>
      </c>
      <c r="E38" s="65">
        <v>0</v>
      </c>
      <c r="F38" s="65">
        <v>1396950</v>
      </c>
      <c r="G38" s="65">
        <v>0</v>
      </c>
      <c r="H38" s="65">
        <v>1396950</v>
      </c>
    </row>
    <row r="39" spans="1:8">
      <c r="A39" s="123"/>
      <c r="B39" s="123"/>
      <c r="C39" s="124"/>
      <c r="D39" s="66" t="s">
        <v>57</v>
      </c>
      <c r="E39" s="65">
        <v>0</v>
      </c>
      <c r="F39" s="65">
        <v>603050</v>
      </c>
      <c r="G39" s="65">
        <v>0</v>
      </c>
      <c r="H39" s="65">
        <v>603050</v>
      </c>
    </row>
    <row r="40" spans="1:8">
      <c r="A40" s="123"/>
      <c r="B40" s="123"/>
      <c r="C40" s="125" t="s">
        <v>94</v>
      </c>
      <c r="D40" s="66" t="s">
        <v>59</v>
      </c>
      <c r="E40" s="65">
        <v>0</v>
      </c>
      <c r="F40" s="65">
        <v>56895850</v>
      </c>
      <c r="G40" s="65">
        <v>5000000</v>
      </c>
      <c r="H40" s="65">
        <v>61895850</v>
      </c>
    </row>
    <row r="41" spans="1:8">
      <c r="A41" s="123"/>
      <c r="B41" s="123"/>
      <c r="C41" s="123"/>
      <c r="D41" s="66" t="s">
        <v>58</v>
      </c>
      <c r="E41" s="65">
        <v>0</v>
      </c>
      <c r="F41" s="65">
        <v>50242407</v>
      </c>
      <c r="G41" s="65">
        <v>3151390</v>
      </c>
      <c r="H41" s="65">
        <v>53393797</v>
      </c>
    </row>
    <row r="42" spans="1:8">
      <c r="A42" s="123"/>
      <c r="B42" s="123"/>
      <c r="C42" s="124"/>
      <c r="D42" s="66" t="s">
        <v>57</v>
      </c>
      <c r="E42" s="65">
        <v>0</v>
      </c>
      <c r="F42" s="65">
        <v>6653443</v>
      </c>
      <c r="G42" s="65">
        <v>1848610</v>
      </c>
      <c r="H42" s="65">
        <v>8502053</v>
      </c>
    </row>
    <row r="43" spans="1:8">
      <c r="A43" s="123"/>
      <c r="B43" s="123"/>
      <c r="C43" s="125" t="s">
        <v>93</v>
      </c>
      <c r="D43" s="66" t="s">
        <v>59</v>
      </c>
      <c r="E43" s="65">
        <v>0</v>
      </c>
      <c r="F43" s="65">
        <v>121910870</v>
      </c>
      <c r="G43" s="65">
        <v>0</v>
      </c>
      <c r="H43" s="65">
        <v>121910870</v>
      </c>
    </row>
    <row r="44" spans="1:8">
      <c r="A44" s="123"/>
      <c r="B44" s="123"/>
      <c r="C44" s="123"/>
      <c r="D44" s="66" t="s">
        <v>58</v>
      </c>
      <c r="E44" s="65">
        <v>0</v>
      </c>
      <c r="F44" s="65">
        <v>107671939</v>
      </c>
      <c r="G44" s="65">
        <v>0</v>
      </c>
      <c r="H44" s="65">
        <v>107671939</v>
      </c>
    </row>
    <row r="45" spans="1:8">
      <c r="A45" s="123"/>
      <c r="B45" s="123"/>
      <c r="C45" s="124"/>
      <c r="D45" s="66" t="s">
        <v>57</v>
      </c>
      <c r="E45" s="65">
        <v>0</v>
      </c>
      <c r="F45" s="65">
        <v>14238931</v>
      </c>
      <c r="G45" s="65">
        <v>0</v>
      </c>
      <c r="H45" s="65">
        <v>14238931</v>
      </c>
    </row>
    <row r="46" spans="1:8">
      <c r="A46" s="123"/>
      <c r="B46" s="123"/>
      <c r="C46" s="125" t="s">
        <v>92</v>
      </c>
      <c r="D46" s="66" t="s">
        <v>59</v>
      </c>
      <c r="E46" s="65">
        <v>0</v>
      </c>
      <c r="F46" s="65">
        <v>3600000</v>
      </c>
      <c r="G46" s="65">
        <v>0</v>
      </c>
      <c r="H46" s="65">
        <v>3600000</v>
      </c>
    </row>
    <row r="47" spans="1:8">
      <c r="A47" s="123"/>
      <c r="B47" s="123"/>
      <c r="C47" s="123"/>
      <c r="D47" s="66" t="s">
        <v>58</v>
      </c>
      <c r="E47" s="65">
        <v>0</v>
      </c>
      <c r="F47" s="65">
        <v>2000000</v>
      </c>
      <c r="G47" s="65">
        <v>0</v>
      </c>
      <c r="H47" s="65">
        <v>2000000</v>
      </c>
    </row>
    <row r="48" spans="1:8">
      <c r="A48" s="123"/>
      <c r="B48" s="123"/>
      <c r="C48" s="124"/>
      <c r="D48" s="66" t="s">
        <v>57</v>
      </c>
      <c r="E48" s="65">
        <v>0</v>
      </c>
      <c r="F48" s="65">
        <v>1600000</v>
      </c>
      <c r="G48" s="65">
        <v>0</v>
      </c>
      <c r="H48" s="65">
        <v>1600000</v>
      </c>
    </row>
    <row r="49" spans="1:8">
      <c r="A49" s="123"/>
      <c r="B49" s="123"/>
      <c r="C49" s="125" t="s">
        <v>91</v>
      </c>
      <c r="D49" s="66" t="s">
        <v>59</v>
      </c>
      <c r="E49" s="65">
        <v>0</v>
      </c>
      <c r="F49" s="65">
        <v>126000000</v>
      </c>
      <c r="G49" s="65">
        <v>719770</v>
      </c>
      <c r="H49" s="65">
        <v>126719770</v>
      </c>
    </row>
    <row r="50" spans="1:8">
      <c r="A50" s="123"/>
      <c r="B50" s="123"/>
      <c r="C50" s="123"/>
      <c r="D50" s="66" t="s">
        <v>58</v>
      </c>
      <c r="E50" s="65">
        <v>0</v>
      </c>
      <c r="F50" s="65">
        <v>107634380</v>
      </c>
      <c r="G50" s="65">
        <v>90000</v>
      </c>
      <c r="H50" s="65">
        <v>107724380</v>
      </c>
    </row>
    <row r="51" spans="1:8">
      <c r="A51" s="123"/>
      <c r="B51" s="123"/>
      <c r="C51" s="124"/>
      <c r="D51" s="66" t="s">
        <v>57</v>
      </c>
      <c r="E51" s="65">
        <v>0</v>
      </c>
      <c r="F51" s="65">
        <v>18365620</v>
      </c>
      <c r="G51" s="65">
        <v>629770</v>
      </c>
      <c r="H51" s="65">
        <v>18995390</v>
      </c>
    </row>
    <row r="52" spans="1:8">
      <c r="A52" s="123"/>
      <c r="B52" s="123" t="s">
        <v>81</v>
      </c>
      <c r="C52" s="125" t="s">
        <v>63</v>
      </c>
      <c r="D52" s="66" t="s">
        <v>59</v>
      </c>
      <c r="E52" s="65">
        <v>0</v>
      </c>
      <c r="F52" s="65">
        <v>310406720</v>
      </c>
      <c r="G52" s="65">
        <v>5719770</v>
      </c>
      <c r="H52" s="65">
        <v>316126490</v>
      </c>
    </row>
    <row r="53" spans="1:8">
      <c r="A53" s="123"/>
      <c r="B53" s="123"/>
      <c r="C53" s="123"/>
      <c r="D53" s="66" t="s">
        <v>58</v>
      </c>
      <c r="E53" s="65">
        <v>0</v>
      </c>
      <c r="F53" s="65">
        <v>268945676</v>
      </c>
      <c r="G53" s="65">
        <v>3241390</v>
      </c>
      <c r="H53" s="65">
        <v>272187066</v>
      </c>
    </row>
    <row r="54" spans="1:8">
      <c r="A54" s="123"/>
      <c r="B54" s="124"/>
      <c r="C54" s="124"/>
      <c r="D54" s="66" t="s">
        <v>57</v>
      </c>
      <c r="E54" s="65">
        <v>0</v>
      </c>
      <c r="F54" s="65">
        <v>41461044</v>
      </c>
      <c r="G54" s="65">
        <v>2478380</v>
      </c>
      <c r="H54" s="65">
        <v>43939424</v>
      </c>
    </row>
    <row r="55" spans="1:8">
      <c r="A55" s="123" t="s">
        <v>90</v>
      </c>
      <c r="B55" s="117" t="s">
        <v>61</v>
      </c>
      <c r="C55" s="118"/>
      <c r="D55" s="66" t="s">
        <v>59</v>
      </c>
      <c r="E55" s="65">
        <v>0</v>
      </c>
      <c r="F55" s="65">
        <v>3317066330</v>
      </c>
      <c r="G55" s="65">
        <v>5719770</v>
      </c>
      <c r="H55" s="65">
        <v>3322786100</v>
      </c>
    </row>
    <row r="56" spans="1:8">
      <c r="A56" s="123"/>
      <c r="B56" s="119"/>
      <c r="C56" s="120"/>
      <c r="D56" s="66" t="s">
        <v>58</v>
      </c>
      <c r="E56" s="65">
        <v>0</v>
      </c>
      <c r="F56" s="65">
        <v>3211848721</v>
      </c>
      <c r="G56" s="65">
        <v>3241390</v>
      </c>
      <c r="H56" s="65">
        <v>3215090111</v>
      </c>
    </row>
    <row r="57" spans="1:8">
      <c r="A57" s="124"/>
      <c r="B57" s="121"/>
      <c r="C57" s="122"/>
      <c r="D57" s="66" t="s">
        <v>57</v>
      </c>
      <c r="E57" s="65">
        <v>0</v>
      </c>
      <c r="F57" s="65">
        <v>105217609</v>
      </c>
      <c r="G57" s="65">
        <v>2478380</v>
      </c>
      <c r="H57" s="65">
        <v>107695989</v>
      </c>
    </row>
    <row r="58" spans="1:8">
      <c r="A58" s="125"/>
      <c r="B58" s="125"/>
      <c r="C58" s="125" t="s">
        <v>87</v>
      </c>
      <c r="D58" s="66" t="s">
        <v>59</v>
      </c>
      <c r="E58" s="65">
        <v>0</v>
      </c>
      <c r="F58" s="65">
        <v>1000000</v>
      </c>
      <c r="G58" s="65">
        <v>0</v>
      </c>
      <c r="H58" s="65">
        <v>1000000</v>
      </c>
    </row>
    <row r="59" spans="1:8">
      <c r="A59" s="123"/>
      <c r="B59" s="123"/>
      <c r="C59" s="123"/>
      <c r="D59" s="66" t="s">
        <v>58</v>
      </c>
      <c r="E59" s="65">
        <v>0</v>
      </c>
      <c r="F59" s="65">
        <v>0</v>
      </c>
      <c r="G59" s="65">
        <v>0</v>
      </c>
      <c r="H59" s="65">
        <v>0</v>
      </c>
    </row>
    <row r="60" spans="1:8">
      <c r="A60" s="123"/>
      <c r="B60" s="123"/>
      <c r="C60" s="124"/>
      <c r="D60" s="66" t="s">
        <v>57</v>
      </c>
      <c r="E60" s="65">
        <v>0</v>
      </c>
      <c r="F60" s="65">
        <v>1000000</v>
      </c>
      <c r="G60" s="65">
        <v>0</v>
      </c>
      <c r="H60" s="65">
        <v>1000000</v>
      </c>
    </row>
    <row r="61" spans="1:8">
      <c r="A61" s="123"/>
      <c r="B61" s="123"/>
      <c r="C61" s="125" t="s">
        <v>89</v>
      </c>
      <c r="D61" s="66" t="s">
        <v>59</v>
      </c>
      <c r="E61" s="65">
        <v>0</v>
      </c>
      <c r="F61" s="65">
        <v>16600000</v>
      </c>
      <c r="G61" s="65">
        <v>0</v>
      </c>
      <c r="H61" s="65">
        <v>16600000</v>
      </c>
    </row>
    <row r="62" spans="1:8">
      <c r="A62" s="123"/>
      <c r="B62" s="123"/>
      <c r="C62" s="123"/>
      <c r="D62" s="66" t="s">
        <v>58</v>
      </c>
      <c r="E62" s="65">
        <v>0</v>
      </c>
      <c r="F62" s="65">
        <v>14956500</v>
      </c>
      <c r="G62" s="65">
        <v>0</v>
      </c>
      <c r="H62" s="65">
        <v>14956500</v>
      </c>
    </row>
    <row r="63" spans="1:8">
      <c r="A63" s="123"/>
      <c r="B63" s="123"/>
      <c r="C63" s="124"/>
      <c r="D63" s="66" t="s">
        <v>57</v>
      </c>
      <c r="E63" s="65">
        <v>0</v>
      </c>
      <c r="F63" s="65">
        <v>1643500</v>
      </c>
      <c r="G63" s="65">
        <v>0</v>
      </c>
      <c r="H63" s="65">
        <v>1643500</v>
      </c>
    </row>
    <row r="64" spans="1:8">
      <c r="A64" s="123"/>
      <c r="B64" s="123"/>
      <c r="C64" s="125" t="s">
        <v>88</v>
      </c>
      <c r="D64" s="66" t="s">
        <v>59</v>
      </c>
      <c r="E64" s="65">
        <v>0</v>
      </c>
      <c r="F64" s="65">
        <v>15818000</v>
      </c>
      <c r="G64" s="65">
        <v>0</v>
      </c>
      <c r="H64" s="65">
        <v>15818000</v>
      </c>
    </row>
    <row r="65" spans="1:8">
      <c r="A65" s="123"/>
      <c r="B65" s="123"/>
      <c r="C65" s="123"/>
      <c r="D65" s="66" t="s">
        <v>58</v>
      </c>
      <c r="E65" s="65">
        <v>0</v>
      </c>
      <c r="F65" s="65">
        <v>11043300</v>
      </c>
      <c r="G65" s="65">
        <v>0</v>
      </c>
      <c r="H65" s="65">
        <v>11043300</v>
      </c>
    </row>
    <row r="66" spans="1:8">
      <c r="A66" s="123"/>
      <c r="B66" s="123"/>
      <c r="C66" s="124"/>
      <c r="D66" s="66" t="s">
        <v>57</v>
      </c>
      <c r="E66" s="65">
        <v>0</v>
      </c>
      <c r="F66" s="65">
        <v>4774700</v>
      </c>
      <c r="G66" s="65">
        <v>0</v>
      </c>
      <c r="H66" s="65">
        <v>4774700</v>
      </c>
    </row>
    <row r="67" spans="1:8">
      <c r="A67" s="123"/>
      <c r="B67" s="123" t="s">
        <v>87</v>
      </c>
      <c r="C67" s="125" t="s">
        <v>63</v>
      </c>
      <c r="D67" s="66" t="s">
        <v>59</v>
      </c>
      <c r="E67" s="65">
        <v>0</v>
      </c>
      <c r="F67" s="65">
        <v>33418000</v>
      </c>
      <c r="G67" s="65">
        <v>0</v>
      </c>
      <c r="H67" s="65">
        <v>33418000</v>
      </c>
    </row>
    <row r="68" spans="1:8">
      <c r="A68" s="123"/>
      <c r="B68" s="123"/>
      <c r="C68" s="123"/>
      <c r="D68" s="66" t="s">
        <v>58</v>
      </c>
      <c r="E68" s="65">
        <v>0</v>
      </c>
      <c r="F68" s="65">
        <v>25999800</v>
      </c>
      <c r="G68" s="65">
        <v>0</v>
      </c>
      <c r="H68" s="65">
        <v>25999800</v>
      </c>
    </row>
    <row r="69" spans="1:8">
      <c r="A69" s="123"/>
      <c r="B69" s="124"/>
      <c r="C69" s="124"/>
      <c r="D69" s="66" t="s">
        <v>57</v>
      </c>
      <c r="E69" s="65">
        <v>0</v>
      </c>
      <c r="F69" s="65">
        <v>7418200</v>
      </c>
      <c r="G69" s="65">
        <v>0</v>
      </c>
      <c r="H69" s="65">
        <v>7418200</v>
      </c>
    </row>
    <row r="70" spans="1:8">
      <c r="A70" s="123" t="s">
        <v>86</v>
      </c>
      <c r="B70" s="117" t="s">
        <v>61</v>
      </c>
      <c r="C70" s="118"/>
      <c r="D70" s="66" t="s">
        <v>59</v>
      </c>
      <c r="E70" s="65">
        <v>0</v>
      </c>
      <c r="F70" s="65">
        <v>33418000</v>
      </c>
      <c r="G70" s="65">
        <v>0</v>
      </c>
      <c r="H70" s="65">
        <v>33418000</v>
      </c>
    </row>
    <row r="71" spans="1:8">
      <c r="A71" s="123"/>
      <c r="B71" s="119"/>
      <c r="C71" s="120"/>
      <c r="D71" s="66" t="s">
        <v>58</v>
      </c>
      <c r="E71" s="65">
        <v>0</v>
      </c>
      <c r="F71" s="65">
        <v>25999800</v>
      </c>
      <c r="G71" s="65">
        <v>0</v>
      </c>
      <c r="H71" s="65">
        <v>25999800</v>
      </c>
    </row>
    <row r="72" spans="1:8">
      <c r="A72" s="124"/>
      <c r="B72" s="121"/>
      <c r="C72" s="122"/>
      <c r="D72" s="66" t="s">
        <v>57</v>
      </c>
      <c r="E72" s="65">
        <v>0</v>
      </c>
      <c r="F72" s="65">
        <v>7418200</v>
      </c>
      <c r="G72" s="65">
        <v>0</v>
      </c>
      <c r="H72" s="65">
        <v>7418200</v>
      </c>
    </row>
    <row r="73" spans="1:8">
      <c r="A73" s="125"/>
      <c r="B73" s="125"/>
      <c r="C73" s="125" t="s">
        <v>85</v>
      </c>
      <c r="D73" s="66" t="s">
        <v>59</v>
      </c>
      <c r="E73" s="65">
        <v>62868390</v>
      </c>
      <c r="F73" s="65">
        <v>320000000</v>
      </c>
      <c r="G73" s="65">
        <v>688628</v>
      </c>
      <c r="H73" s="65">
        <v>383557018</v>
      </c>
    </row>
    <row r="74" spans="1:8">
      <c r="A74" s="123"/>
      <c r="B74" s="123"/>
      <c r="C74" s="123"/>
      <c r="D74" s="66" t="s">
        <v>58</v>
      </c>
      <c r="E74" s="65">
        <v>55624840</v>
      </c>
      <c r="F74" s="65">
        <v>311002039</v>
      </c>
      <c r="G74" s="65">
        <v>155450</v>
      </c>
      <c r="H74" s="65">
        <v>366782329</v>
      </c>
    </row>
    <row r="75" spans="1:8">
      <c r="A75" s="123"/>
      <c r="B75" s="123"/>
      <c r="C75" s="124"/>
      <c r="D75" s="66" t="s">
        <v>57</v>
      </c>
      <c r="E75" s="65">
        <v>7243550</v>
      </c>
      <c r="F75" s="65">
        <v>8997961</v>
      </c>
      <c r="G75" s="65">
        <v>533178</v>
      </c>
      <c r="H75" s="65">
        <v>16774689</v>
      </c>
    </row>
    <row r="76" spans="1:8">
      <c r="A76" s="123"/>
      <c r="B76" s="123"/>
      <c r="C76" s="125" t="s">
        <v>84</v>
      </c>
      <c r="D76" s="66" t="s">
        <v>59</v>
      </c>
      <c r="E76" s="65">
        <v>6674440</v>
      </c>
      <c r="F76" s="65">
        <v>34200000</v>
      </c>
      <c r="G76" s="65">
        <v>33000000</v>
      </c>
      <c r="H76" s="65">
        <v>73874440</v>
      </c>
    </row>
    <row r="77" spans="1:8">
      <c r="A77" s="123"/>
      <c r="B77" s="123"/>
      <c r="C77" s="123"/>
      <c r="D77" s="66" t="s">
        <v>58</v>
      </c>
      <c r="E77" s="65">
        <v>5916020</v>
      </c>
      <c r="F77" s="65">
        <v>22565640</v>
      </c>
      <c r="G77" s="65">
        <v>29730000</v>
      </c>
      <c r="H77" s="65">
        <v>58211660</v>
      </c>
    </row>
    <row r="78" spans="1:8">
      <c r="A78" s="123"/>
      <c r="B78" s="123"/>
      <c r="C78" s="124"/>
      <c r="D78" s="66" t="s">
        <v>57</v>
      </c>
      <c r="E78" s="65">
        <v>758420</v>
      </c>
      <c r="F78" s="65">
        <v>11634360</v>
      </c>
      <c r="G78" s="65">
        <v>3270000</v>
      </c>
      <c r="H78" s="65">
        <v>15662780</v>
      </c>
    </row>
    <row r="79" spans="1:8">
      <c r="A79" s="123"/>
      <c r="B79" s="123"/>
      <c r="C79" s="125" t="s">
        <v>83</v>
      </c>
      <c r="D79" s="66" t="s">
        <v>59</v>
      </c>
      <c r="E79" s="65">
        <v>0</v>
      </c>
      <c r="F79" s="65">
        <v>7700000</v>
      </c>
      <c r="G79" s="65">
        <v>0</v>
      </c>
      <c r="H79" s="65">
        <v>7700000</v>
      </c>
    </row>
    <row r="80" spans="1:8">
      <c r="A80" s="123"/>
      <c r="B80" s="123"/>
      <c r="C80" s="123"/>
      <c r="D80" s="66" t="s">
        <v>58</v>
      </c>
      <c r="E80" s="65">
        <v>0</v>
      </c>
      <c r="F80" s="65">
        <v>6775930</v>
      </c>
      <c r="G80" s="65">
        <v>0</v>
      </c>
      <c r="H80" s="65">
        <v>6775930</v>
      </c>
    </row>
    <row r="81" spans="1:8">
      <c r="A81" s="123"/>
      <c r="B81" s="123"/>
      <c r="C81" s="124"/>
      <c r="D81" s="66" t="s">
        <v>57</v>
      </c>
      <c r="E81" s="65">
        <v>0</v>
      </c>
      <c r="F81" s="65">
        <v>924070</v>
      </c>
      <c r="G81" s="65">
        <v>0</v>
      </c>
      <c r="H81" s="65">
        <v>924070</v>
      </c>
    </row>
    <row r="82" spans="1:8">
      <c r="A82" s="123"/>
      <c r="B82" s="123"/>
      <c r="C82" s="125" t="s">
        <v>82</v>
      </c>
      <c r="D82" s="66" t="s">
        <v>59</v>
      </c>
      <c r="E82" s="65">
        <v>750000</v>
      </c>
      <c r="F82" s="65">
        <v>0</v>
      </c>
      <c r="G82" s="65">
        <v>0</v>
      </c>
      <c r="H82" s="65">
        <v>750000</v>
      </c>
    </row>
    <row r="83" spans="1:8">
      <c r="A83" s="123"/>
      <c r="B83" s="123"/>
      <c r="C83" s="123"/>
      <c r="D83" s="66" t="s">
        <v>58</v>
      </c>
      <c r="E83" s="65">
        <v>0</v>
      </c>
      <c r="F83" s="65">
        <v>0</v>
      </c>
      <c r="G83" s="65">
        <v>0</v>
      </c>
      <c r="H83" s="65">
        <v>0</v>
      </c>
    </row>
    <row r="84" spans="1:8">
      <c r="A84" s="123"/>
      <c r="B84" s="123"/>
      <c r="C84" s="124"/>
      <c r="D84" s="66" t="s">
        <v>57</v>
      </c>
      <c r="E84" s="65">
        <v>750000</v>
      </c>
      <c r="F84" s="65">
        <v>0</v>
      </c>
      <c r="G84" s="65">
        <v>0</v>
      </c>
      <c r="H84" s="65">
        <v>750000</v>
      </c>
    </row>
    <row r="85" spans="1:8">
      <c r="A85" s="123"/>
      <c r="B85" s="123" t="s">
        <v>81</v>
      </c>
      <c r="C85" s="125" t="s">
        <v>63</v>
      </c>
      <c r="D85" s="66" t="s">
        <v>59</v>
      </c>
      <c r="E85" s="65">
        <v>70292830</v>
      </c>
      <c r="F85" s="65">
        <v>361900000</v>
      </c>
      <c r="G85" s="65">
        <v>33688628</v>
      </c>
      <c r="H85" s="65">
        <v>465881458</v>
      </c>
    </row>
    <row r="86" spans="1:8">
      <c r="A86" s="123"/>
      <c r="B86" s="123"/>
      <c r="C86" s="123"/>
      <c r="D86" s="66" t="s">
        <v>58</v>
      </c>
      <c r="E86" s="65">
        <v>61540860</v>
      </c>
      <c r="F86" s="65">
        <v>340343609</v>
      </c>
      <c r="G86" s="65">
        <v>29885450</v>
      </c>
      <c r="H86" s="65">
        <v>431769919</v>
      </c>
    </row>
    <row r="87" spans="1:8">
      <c r="A87" s="123"/>
      <c r="B87" s="124"/>
      <c r="C87" s="124"/>
      <c r="D87" s="66" t="s">
        <v>57</v>
      </c>
      <c r="E87" s="65">
        <v>8751970</v>
      </c>
      <c r="F87" s="65">
        <v>21556391</v>
      </c>
      <c r="G87" s="65">
        <v>3803178</v>
      </c>
      <c r="H87" s="65">
        <v>34111539</v>
      </c>
    </row>
    <row r="88" spans="1:8">
      <c r="A88" s="123"/>
      <c r="B88" s="125"/>
      <c r="C88" s="125" t="s">
        <v>80</v>
      </c>
      <c r="D88" s="66" t="s">
        <v>59</v>
      </c>
      <c r="E88" s="65">
        <v>0</v>
      </c>
      <c r="F88" s="65">
        <v>26500000</v>
      </c>
      <c r="G88" s="65">
        <v>0</v>
      </c>
      <c r="H88" s="65">
        <v>26500000</v>
      </c>
    </row>
    <row r="89" spans="1:8">
      <c r="A89" s="123"/>
      <c r="B89" s="123"/>
      <c r="C89" s="123"/>
      <c r="D89" s="66" t="s">
        <v>58</v>
      </c>
      <c r="E89" s="65">
        <v>0</v>
      </c>
      <c r="F89" s="65">
        <v>15748045</v>
      </c>
      <c r="G89" s="65">
        <v>0</v>
      </c>
      <c r="H89" s="65">
        <v>15748045</v>
      </c>
    </row>
    <row r="90" spans="1:8">
      <c r="A90" s="123"/>
      <c r="B90" s="123"/>
      <c r="C90" s="124"/>
      <c r="D90" s="66" t="s">
        <v>57</v>
      </c>
      <c r="E90" s="65">
        <v>0</v>
      </c>
      <c r="F90" s="65">
        <v>10751955</v>
      </c>
      <c r="G90" s="65">
        <v>0</v>
      </c>
      <c r="H90" s="65">
        <v>10751955</v>
      </c>
    </row>
    <row r="91" spans="1:8">
      <c r="A91" s="123"/>
      <c r="B91" s="123" t="s">
        <v>79</v>
      </c>
      <c r="C91" s="125" t="s">
        <v>63</v>
      </c>
      <c r="D91" s="66" t="s">
        <v>59</v>
      </c>
      <c r="E91" s="65">
        <v>0</v>
      </c>
      <c r="F91" s="65">
        <v>26500000</v>
      </c>
      <c r="G91" s="65">
        <v>0</v>
      </c>
      <c r="H91" s="65">
        <v>26500000</v>
      </c>
    </row>
    <row r="92" spans="1:8">
      <c r="A92" s="123"/>
      <c r="B92" s="123"/>
      <c r="C92" s="123"/>
      <c r="D92" s="66" t="s">
        <v>58</v>
      </c>
      <c r="E92" s="65">
        <v>0</v>
      </c>
      <c r="F92" s="65">
        <v>15748045</v>
      </c>
      <c r="G92" s="65">
        <v>0</v>
      </c>
      <c r="H92" s="65">
        <v>15748045</v>
      </c>
    </row>
    <row r="93" spans="1:8">
      <c r="A93" s="123"/>
      <c r="B93" s="124"/>
      <c r="C93" s="124"/>
      <c r="D93" s="66" t="s">
        <v>57</v>
      </c>
      <c r="E93" s="65">
        <v>0</v>
      </c>
      <c r="F93" s="65">
        <v>10751955</v>
      </c>
      <c r="G93" s="65">
        <v>0</v>
      </c>
      <c r="H93" s="65">
        <v>10751955</v>
      </c>
    </row>
    <row r="94" spans="1:8">
      <c r="A94" s="123" t="s">
        <v>79</v>
      </c>
      <c r="B94" s="117" t="s">
        <v>61</v>
      </c>
      <c r="C94" s="118"/>
      <c r="D94" s="66" t="s">
        <v>59</v>
      </c>
      <c r="E94" s="65">
        <v>70292830</v>
      </c>
      <c r="F94" s="65">
        <v>388400000</v>
      </c>
      <c r="G94" s="65">
        <v>33688628</v>
      </c>
      <c r="H94" s="65">
        <v>492381458</v>
      </c>
    </row>
    <row r="95" spans="1:8">
      <c r="A95" s="123"/>
      <c r="B95" s="119"/>
      <c r="C95" s="120"/>
      <c r="D95" s="66" t="s">
        <v>58</v>
      </c>
      <c r="E95" s="65">
        <v>61540860</v>
      </c>
      <c r="F95" s="65">
        <v>356091654</v>
      </c>
      <c r="G95" s="65">
        <v>29885450</v>
      </c>
      <c r="H95" s="65">
        <v>447517964</v>
      </c>
    </row>
    <row r="96" spans="1:8">
      <c r="A96" s="124"/>
      <c r="B96" s="121"/>
      <c r="C96" s="122"/>
      <c r="D96" s="66" t="s">
        <v>57</v>
      </c>
      <c r="E96" s="65">
        <v>8751970</v>
      </c>
      <c r="F96" s="65">
        <v>32308346</v>
      </c>
      <c r="G96" s="65">
        <v>3803178</v>
      </c>
      <c r="H96" s="65">
        <v>44863494</v>
      </c>
    </row>
    <row r="97" spans="1:8">
      <c r="A97" s="125"/>
      <c r="B97" s="125"/>
      <c r="C97" s="125" t="s">
        <v>78</v>
      </c>
      <c r="D97" s="66" t="s">
        <v>59</v>
      </c>
      <c r="E97" s="65">
        <v>0</v>
      </c>
      <c r="F97" s="65">
        <v>0</v>
      </c>
      <c r="G97" s="65">
        <v>0</v>
      </c>
      <c r="H97" s="65">
        <v>0</v>
      </c>
    </row>
    <row r="98" spans="1:8">
      <c r="A98" s="123"/>
      <c r="B98" s="123"/>
      <c r="C98" s="123"/>
      <c r="D98" s="66" t="s">
        <v>58</v>
      </c>
      <c r="E98" s="65">
        <v>0</v>
      </c>
      <c r="F98" s="65">
        <v>0</v>
      </c>
      <c r="G98" s="65">
        <v>0</v>
      </c>
      <c r="H98" s="65">
        <v>0</v>
      </c>
    </row>
    <row r="99" spans="1:8">
      <c r="A99" s="123"/>
      <c r="B99" s="123"/>
      <c r="C99" s="124"/>
      <c r="D99" s="66" t="s">
        <v>57</v>
      </c>
      <c r="E99" s="65">
        <v>0</v>
      </c>
      <c r="F99" s="65">
        <v>0</v>
      </c>
      <c r="G99" s="65">
        <v>0</v>
      </c>
      <c r="H99" s="65">
        <v>0</v>
      </c>
    </row>
    <row r="100" spans="1:8">
      <c r="A100" s="123"/>
      <c r="B100" s="123"/>
      <c r="C100" s="125" t="s">
        <v>77</v>
      </c>
      <c r="D100" s="66" t="s">
        <v>59</v>
      </c>
      <c r="E100" s="65">
        <v>0</v>
      </c>
      <c r="F100" s="65">
        <v>0</v>
      </c>
      <c r="G100" s="65">
        <v>0</v>
      </c>
      <c r="H100" s="65">
        <v>0</v>
      </c>
    </row>
    <row r="101" spans="1:8">
      <c r="A101" s="123"/>
      <c r="B101" s="123"/>
      <c r="C101" s="123"/>
      <c r="D101" s="66" t="s">
        <v>58</v>
      </c>
      <c r="E101" s="65">
        <v>0</v>
      </c>
      <c r="F101" s="65">
        <v>0</v>
      </c>
      <c r="G101" s="65">
        <v>0</v>
      </c>
      <c r="H101" s="65">
        <v>0</v>
      </c>
    </row>
    <row r="102" spans="1:8">
      <c r="A102" s="123"/>
      <c r="B102" s="123"/>
      <c r="C102" s="124"/>
      <c r="D102" s="66" t="s">
        <v>57</v>
      </c>
      <c r="E102" s="65">
        <v>0</v>
      </c>
      <c r="F102" s="65">
        <v>0</v>
      </c>
      <c r="G102" s="65">
        <v>0</v>
      </c>
      <c r="H102" s="65">
        <v>0</v>
      </c>
    </row>
    <row r="103" spans="1:8">
      <c r="A103" s="123"/>
      <c r="B103" s="123" t="s">
        <v>76</v>
      </c>
      <c r="C103" s="125" t="s">
        <v>63</v>
      </c>
      <c r="D103" s="66" t="s">
        <v>59</v>
      </c>
      <c r="E103" s="65">
        <v>0</v>
      </c>
      <c r="F103" s="65">
        <v>0</v>
      </c>
      <c r="G103" s="65">
        <v>0</v>
      </c>
      <c r="H103" s="65">
        <v>0</v>
      </c>
    </row>
    <row r="104" spans="1:8">
      <c r="A104" s="123"/>
      <c r="B104" s="123"/>
      <c r="C104" s="123"/>
      <c r="D104" s="66" t="s">
        <v>58</v>
      </c>
      <c r="E104" s="65">
        <v>0</v>
      </c>
      <c r="F104" s="65">
        <v>0</v>
      </c>
      <c r="G104" s="65">
        <v>0</v>
      </c>
      <c r="H104" s="65">
        <v>0</v>
      </c>
    </row>
    <row r="105" spans="1:8">
      <c r="A105" s="123"/>
      <c r="B105" s="124"/>
      <c r="C105" s="124"/>
      <c r="D105" s="66" t="s">
        <v>57</v>
      </c>
      <c r="E105" s="65">
        <v>0</v>
      </c>
      <c r="F105" s="65">
        <v>0</v>
      </c>
      <c r="G105" s="65">
        <v>0</v>
      </c>
      <c r="H105" s="65">
        <v>0</v>
      </c>
    </row>
    <row r="106" spans="1:8">
      <c r="A106" s="123" t="s">
        <v>76</v>
      </c>
      <c r="B106" s="117" t="s">
        <v>61</v>
      </c>
      <c r="C106" s="118"/>
      <c r="D106" s="66" t="s">
        <v>59</v>
      </c>
      <c r="E106" s="65">
        <v>0</v>
      </c>
      <c r="F106" s="65">
        <v>0</v>
      </c>
      <c r="G106" s="65">
        <v>0</v>
      </c>
      <c r="H106" s="65">
        <v>0</v>
      </c>
    </row>
    <row r="107" spans="1:8">
      <c r="A107" s="123"/>
      <c r="B107" s="119"/>
      <c r="C107" s="120"/>
      <c r="D107" s="66" t="s">
        <v>58</v>
      </c>
      <c r="E107" s="65">
        <v>0</v>
      </c>
      <c r="F107" s="65">
        <v>0</v>
      </c>
      <c r="G107" s="65">
        <v>0</v>
      </c>
      <c r="H107" s="65">
        <v>0</v>
      </c>
    </row>
    <row r="108" spans="1:8">
      <c r="A108" s="124"/>
      <c r="B108" s="121"/>
      <c r="C108" s="122"/>
      <c r="D108" s="66" t="s">
        <v>57</v>
      </c>
      <c r="E108" s="65">
        <v>0</v>
      </c>
      <c r="F108" s="65">
        <v>0</v>
      </c>
      <c r="G108" s="65">
        <v>0</v>
      </c>
      <c r="H108" s="65">
        <v>0</v>
      </c>
    </row>
    <row r="109" spans="1:8">
      <c r="A109" s="125"/>
      <c r="B109" s="125"/>
      <c r="C109" s="125" t="s">
        <v>75</v>
      </c>
      <c r="D109" s="66" t="s">
        <v>59</v>
      </c>
      <c r="E109" s="65">
        <v>0</v>
      </c>
      <c r="F109" s="65">
        <v>0</v>
      </c>
      <c r="G109" s="65">
        <v>0</v>
      </c>
      <c r="H109" s="65">
        <v>0</v>
      </c>
    </row>
    <row r="110" spans="1:8">
      <c r="A110" s="123"/>
      <c r="B110" s="123"/>
      <c r="C110" s="123"/>
      <c r="D110" s="66" t="s">
        <v>58</v>
      </c>
      <c r="E110" s="65">
        <v>0</v>
      </c>
      <c r="F110" s="65">
        <v>0</v>
      </c>
      <c r="G110" s="65">
        <v>0</v>
      </c>
      <c r="H110" s="65">
        <v>0</v>
      </c>
    </row>
    <row r="111" spans="1:8">
      <c r="A111" s="123"/>
      <c r="B111" s="123"/>
      <c r="C111" s="124"/>
      <c r="D111" s="66" t="s">
        <v>57</v>
      </c>
      <c r="E111" s="65">
        <v>0</v>
      </c>
      <c r="F111" s="65">
        <v>0</v>
      </c>
      <c r="G111" s="65">
        <v>0</v>
      </c>
      <c r="H111" s="65">
        <v>0</v>
      </c>
    </row>
    <row r="112" spans="1:8">
      <c r="A112" s="123"/>
      <c r="B112" s="123" t="s">
        <v>75</v>
      </c>
      <c r="C112" s="125" t="s">
        <v>63</v>
      </c>
      <c r="D112" s="66" t="s">
        <v>59</v>
      </c>
      <c r="E112" s="65">
        <v>0</v>
      </c>
      <c r="F112" s="65">
        <v>0</v>
      </c>
      <c r="G112" s="65">
        <v>0</v>
      </c>
      <c r="H112" s="65">
        <v>0</v>
      </c>
    </row>
    <row r="113" spans="1:8">
      <c r="A113" s="123"/>
      <c r="B113" s="123"/>
      <c r="C113" s="123"/>
      <c r="D113" s="66" t="s">
        <v>58</v>
      </c>
      <c r="E113" s="65">
        <v>0</v>
      </c>
      <c r="F113" s="65">
        <v>0</v>
      </c>
      <c r="G113" s="65">
        <v>0</v>
      </c>
      <c r="H113" s="65">
        <v>0</v>
      </c>
    </row>
    <row r="114" spans="1:8">
      <c r="A114" s="123"/>
      <c r="B114" s="124"/>
      <c r="C114" s="124"/>
      <c r="D114" s="66" t="s">
        <v>57</v>
      </c>
      <c r="E114" s="65">
        <v>0</v>
      </c>
      <c r="F114" s="65">
        <v>0</v>
      </c>
      <c r="G114" s="65">
        <v>0</v>
      </c>
      <c r="H114" s="65">
        <v>0</v>
      </c>
    </row>
    <row r="115" spans="1:8">
      <c r="A115" s="123" t="s">
        <v>75</v>
      </c>
      <c r="B115" s="117" t="s">
        <v>61</v>
      </c>
      <c r="C115" s="118"/>
      <c r="D115" s="66" t="s">
        <v>59</v>
      </c>
      <c r="E115" s="65">
        <v>0</v>
      </c>
      <c r="F115" s="65">
        <v>0</v>
      </c>
      <c r="G115" s="65">
        <v>0</v>
      </c>
      <c r="H115" s="65">
        <v>0</v>
      </c>
    </row>
    <row r="116" spans="1:8">
      <c r="A116" s="123"/>
      <c r="B116" s="119"/>
      <c r="C116" s="120"/>
      <c r="D116" s="66" t="s">
        <v>58</v>
      </c>
      <c r="E116" s="65">
        <v>0</v>
      </c>
      <c r="F116" s="65">
        <v>0</v>
      </c>
      <c r="G116" s="65">
        <v>0</v>
      </c>
      <c r="H116" s="65">
        <v>0</v>
      </c>
    </row>
    <row r="117" spans="1:8">
      <c r="A117" s="124"/>
      <c r="B117" s="121"/>
      <c r="C117" s="122"/>
      <c r="D117" s="66" t="s">
        <v>57</v>
      </c>
      <c r="E117" s="65">
        <v>0</v>
      </c>
      <c r="F117" s="65">
        <v>0</v>
      </c>
      <c r="G117" s="65">
        <v>0</v>
      </c>
      <c r="H117" s="65">
        <v>0</v>
      </c>
    </row>
    <row r="118" spans="1:8">
      <c r="A118" s="125"/>
      <c r="B118" s="125"/>
      <c r="C118" s="125" t="s">
        <v>74</v>
      </c>
      <c r="D118" s="66" t="s">
        <v>59</v>
      </c>
      <c r="E118" s="65">
        <v>0</v>
      </c>
      <c r="F118" s="65">
        <v>5332470</v>
      </c>
      <c r="G118" s="65">
        <v>0</v>
      </c>
      <c r="H118" s="65">
        <v>5332470</v>
      </c>
    </row>
    <row r="119" spans="1:8">
      <c r="A119" s="123"/>
      <c r="B119" s="123"/>
      <c r="C119" s="123"/>
      <c r="D119" s="66" t="s">
        <v>58</v>
      </c>
      <c r="E119" s="65">
        <v>0</v>
      </c>
      <c r="F119" s="65">
        <v>4372890</v>
      </c>
      <c r="G119" s="65">
        <v>0</v>
      </c>
      <c r="H119" s="65">
        <v>4372890</v>
      </c>
    </row>
    <row r="120" spans="1:8">
      <c r="A120" s="123"/>
      <c r="B120" s="123"/>
      <c r="C120" s="124"/>
      <c r="D120" s="66" t="s">
        <v>57</v>
      </c>
      <c r="E120" s="65">
        <v>0</v>
      </c>
      <c r="F120" s="65">
        <v>959580</v>
      </c>
      <c r="G120" s="65">
        <v>0</v>
      </c>
      <c r="H120" s="65">
        <v>959580</v>
      </c>
    </row>
    <row r="121" spans="1:8">
      <c r="A121" s="123"/>
      <c r="B121" s="123" t="s">
        <v>74</v>
      </c>
      <c r="C121" s="125" t="s">
        <v>63</v>
      </c>
      <c r="D121" s="66" t="s">
        <v>59</v>
      </c>
      <c r="E121" s="65">
        <v>0</v>
      </c>
      <c r="F121" s="65">
        <v>5332470</v>
      </c>
      <c r="G121" s="65">
        <v>0</v>
      </c>
      <c r="H121" s="65">
        <v>5332470</v>
      </c>
    </row>
    <row r="122" spans="1:8">
      <c r="A122" s="123"/>
      <c r="B122" s="123"/>
      <c r="C122" s="123"/>
      <c r="D122" s="66" t="s">
        <v>58</v>
      </c>
      <c r="E122" s="65">
        <v>0</v>
      </c>
      <c r="F122" s="65">
        <v>4372890</v>
      </c>
      <c r="G122" s="65">
        <v>0</v>
      </c>
      <c r="H122" s="65">
        <v>4372890</v>
      </c>
    </row>
    <row r="123" spans="1:8">
      <c r="A123" s="123"/>
      <c r="B123" s="124"/>
      <c r="C123" s="124"/>
      <c r="D123" s="66" t="s">
        <v>57</v>
      </c>
      <c r="E123" s="65">
        <v>0</v>
      </c>
      <c r="F123" s="65">
        <v>959580</v>
      </c>
      <c r="G123" s="65">
        <v>0</v>
      </c>
      <c r="H123" s="65">
        <v>959580</v>
      </c>
    </row>
    <row r="124" spans="1:8">
      <c r="A124" s="123" t="s">
        <v>74</v>
      </c>
      <c r="B124" s="117" t="s">
        <v>61</v>
      </c>
      <c r="C124" s="118"/>
      <c r="D124" s="66" t="s">
        <v>59</v>
      </c>
      <c r="E124" s="65">
        <v>0</v>
      </c>
      <c r="F124" s="65">
        <v>5332470</v>
      </c>
      <c r="G124" s="65">
        <v>0</v>
      </c>
      <c r="H124" s="65">
        <v>5332470</v>
      </c>
    </row>
    <row r="125" spans="1:8">
      <c r="A125" s="123"/>
      <c r="B125" s="119"/>
      <c r="C125" s="120"/>
      <c r="D125" s="66" t="s">
        <v>58</v>
      </c>
      <c r="E125" s="65">
        <v>0</v>
      </c>
      <c r="F125" s="65">
        <v>4372890</v>
      </c>
      <c r="G125" s="65">
        <v>0</v>
      </c>
      <c r="H125" s="65">
        <v>4372890</v>
      </c>
    </row>
    <row r="126" spans="1:8">
      <c r="A126" s="124"/>
      <c r="B126" s="121"/>
      <c r="C126" s="122"/>
      <c r="D126" s="66" t="s">
        <v>57</v>
      </c>
      <c r="E126" s="65">
        <v>0</v>
      </c>
      <c r="F126" s="65">
        <v>959580</v>
      </c>
      <c r="G126" s="65">
        <v>0</v>
      </c>
      <c r="H126" s="65">
        <v>959580</v>
      </c>
    </row>
    <row r="127" spans="1:8">
      <c r="A127" s="125"/>
      <c r="B127" s="125"/>
      <c r="C127" s="125" t="s">
        <v>73</v>
      </c>
      <c r="D127" s="66" t="s">
        <v>59</v>
      </c>
      <c r="E127" s="65">
        <v>0</v>
      </c>
      <c r="F127" s="65">
        <v>211746972</v>
      </c>
      <c r="G127" s="65">
        <v>0</v>
      </c>
      <c r="H127" s="65">
        <v>211746972</v>
      </c>
    </row>
    <row r="128" spans="1:8">
      <c r="A128" s="123"/>
      <c r="B128" s="123"/>
      <c r="C128" s="123"/>
      <c r="D128" s="66" t="s">
        <v>58</v>
      </c>
      <c r="E128" s="65">
        <v>0</v>
      </c>
      <c r="F128" s="65">
        <v>0</v>
      </c>
      <c r="G128" s="65">
        <v>0</v>
      </c>
      <c r="H128" s="65">
        <v>0</v>
      </c>
    </row>
    <row r="129" spans="1:8">
      <c r="A129" s="123"/>
      <c r="B129" s="123"/>
      <c r="C129" s="124"/>
      <c r="D129" s="66" t="s">
        <v>57</v>
      </c>
      <c r="E129" s="65">
        <v>0</v>
      </c>
      <c r="F129" s="65">
        <v>211746972</v>
      </c>
      <c r="G129" s="65">
        <v>0</v>
      </c>
      <c r="H129" s="65">
        <v>211746972</v>
      </c>
    </row>
    <row r="130" spans="1:8">
      <c r="A130" s="123"/>
      <c r="B130" s="123"/>
      <c r="C130" s="125" t="s">
        <v>72</v>
      </c>
      <c r="D130" s="66" t="s">
        <v>59</v>
      </c>
      <c r="E130" s="65">
        <v>0</v>
      </c>
      <c r="F130" s="65">
        <v>10000</v>
      </c>
      <c r="G130" s="65">
        <v>0</v>
      </c>
      <c r="H130" s="65">
        <v>10000</v>
      </c>
    </row>
    <row r="131" spans="1:8">
      <c r="A131" s="123"/>
      <c r="B131" s="123"/>
      <c r="C131" s="123"/>
      <c r="D131" s="66" t="s">
        <v>58</v>
      </c>
      <c r="E131" s="65">
        <v>0</v>
      </c>
      <c r="F131" s="65">
        <v>1790</v>
      </c>
      <c r="G131" s="65">
        <v>0</v>
      </c>
      <c r="H131" s="65">
        <v>1790</v>
      </c>
    </row>
    <row r="132" spans="1:8">
      <c r="A132" s="123"/>
      <c r="B132" s="123"/>
      <c r="C132" s="124"/>
      <c r="D132" s="66" t="s">
        <v>57</v>
      </c>
      <c r="E132" s="65">
        <v>0</v>
      </c>
      <c r="F132" s="65">
        <v>8210</v>
      </c>
      <c r="G132" s="65">
        <v>0</v>
      </c>
      <c r="H132" s="65">
        <v>8210</v>
      </c>
    </row>
    <row r="133" spans="1:8">
      <c r="A133" s="123"/>
      <c r="B133" s="123" t="s">
        <v>71</v>
      </c>
      <c r="C133" s="125" t="s">
        <v>63</v>
      </c>
      <c r="D133" s="66" t="s">
        <v>59</v>
      </c>
      <c r="E133" s="65">
        <v>0</v>
      </c>
      <c r="F133" s="65">
        <v>211756972</v>
      </c>
      <c r="G133" s="65">
        <v>0</v>
      </c>
      <c r="H133" s="65">
        <v>211756972</v>
      </c>
    </row>
    <row r="134" spans="1:8">
      <c r="A134" s="123"/>
      <c r="B134" s="123"/>
      <c r="C134" s="123"/>
      <c r="D134" s="66" t="s">
        <v>58</v>
      </c>
      <c r="E134" s="65">
        <v>0</v>
      </c>
      <c r="F134" s="65">
        <v>1790</v>
      </c>
      <c r="G134" s="65">
        <v>0</v>
      </c>
      <c r="H134" s="65">
        <v>1790</v>
      </c>
    </row>
    <row r="135" spans="1:8">
      <c r="A135" s="123"/>
      <c r="B135" s="124"/>
      <c r="C135" s="124"/>
      <c r="D135" s="66" t="s">
        <v>57</v>
      </c>
      <c r="E135" s="65">
        <v>0</v>
      </c>
      <c r="F135" s="65">
        <v>211755182</v>
      </c>
      <c r="G135" s="65">
        <v>0</v>
      </c>
      <c r="H135" s="65">
        <v>211755182</v>
      </c>
    </row>
    <row r="136" spans="1:8">
      <c r="A136" s="123" t="s">
        <v>71</v>
      </c>
      <c r="B136" s="117" t="s">
        <v>61</v>
      </c>
      <c r="C136" s="118"/>
      <c r="D136" s="66" t="s">
        <v>59</v>
      </c>
      <c r="E136" s="65">
        <v>0</v>
      </c>
      <c r="F136" s="65">
        <v>211756972</v>
      </c>
      <c r="G136" s="65">
        <v>0</v>
      </c>
      <c r="H136" s="65">
        <v>211756972</v>
      </c>
    </row>
    <row r="137" spans="1:8">
      <c r="A137" s="123"/>
      <c r="B137" s="119"/>
      <c r="C137" s="120"/>
      <c r="D137" s="66" t="s">
        <v>58</v>
      </c>
      <c r="E137" s="65">
        <v>0</v>
      </c>
      <c r="F137" s="65">
        <v>1790</v>
      </c>
      <c r="G137" s="65">
        <v>0</v>
      </c>
      <c r="H137" s="65">
        <v>1790</v>
      </c>
    </row>
    <row r="138" spans="1:8">
      <c r="A138" s="124"/>
      <c r="B138" s="121"/>
      <c r="C138" s="122"/>
      <c r="D138" s="66" t="s">
        <v>57</v>
      </c>
      <c r="E138" s="65">
        <v>0</v>
      </c>
      <c r="F138" s="65">
        <v>211755182</v>
      </c>
      <c r="G138" s="65">
        <v>0</v>
      </c>
      <c r="H138" s="65">
        <v>211755182</v>
      </c>
    </row>
    <row r="139" spans="1:8">
      <c r="A139" s="125"/>
      <c r="B139" s="125"/>
      <c r="C139" s="125" t="s">
        <v>70</v>
      </c>
      <c r="D139" s="66" t="s">
        <v>59</v>
      </c>
      <c r="E139" s="65">
        <v>0</v>
      </c>
      <c r="F139" s="65">
        <v>0</v>
      </c>
      <c r="G139" s="65">
        <v>0</v>
      </c>
      <c r="H139" s="65">
        <v>0</v>
      </c>
    </row>
    <row r="140" spans="1:8">
      <c r="A140" s="123"/>
      <c r="B140" s="123"/>
      <c r="C140" s="123"/>
      <c r="D140" s="66" t="s">
        <v>58</v>
      </c>
      <c r="E140" s="65">
        <v>0</v>
      </c>
      <c r="F140" s="65">
        <v>0</v>
      </c>
      <c r="G140" s="65">
        <v>0</v>
      </c>
      <c r="H140" s="65">
        <v>0</v>
      </c>
    </row>
    <row r="141" spans="1:8">
      <c r="A141" s="123"/>
      <c r="B141" s="123"/>
      <c r="C141" s="124"/>
      <c r="D141" s="66" t="s">
        <v>57</v>
      </c>
      <c r="E141" s="65">
        <v>0</v>
      </c>
      <c r="F141" s="65">
        <v>0</v>
      </c>
      <c r="G141" s="65">
        <v>0</v>
      </c>
      <c r="H141" s="65">
        <v>0</v>
      </c>
    </row>
    <row r="142" spans="1:8">
      <c r="A142" s="123"/>
      <c r="B142" s="123"/>
      <c r="C142" s="125" t="s">
        <v>69</v>
      </c>
      <c r="D142" s="66" t="s">
        <v>59</v>
      </c>
      <c r="E142" s="65">
        <v>0</v>
      </c>
      <c r="F142" s="65">
        <v>0</v>
      </c>
      <c r="G142" s="65">
        <v>0</v>
      </c>
      <c r="H142" s="65">
        <v>0</v>
      </c>
    </row>
    <row r="143" spans="1:8">
      <c r="A143" s="123"/>
      <c r="B143" s="123"/>
      <c r="C143" s="123"/>
      <c r="D143" s="66" t="s">
        <v>58</v>
      </c>
      <c r="E143" s="65">
        <v>0</v>
      </c>
      <c r="F143" s="65">
        <v>0</v>
      </c>
      <c r="G143" s="65">
        <v>0</v>
      </c>
      <c r="H143" s="65">
        <v>0</v>
      </c>
    </row>
    <row r="144" spans="1:8">
      <c r="A144" s="123"/>
      <c r="B144" s="123"/>
      <c r="C144" s="124"/>
      <c r="D144" s="66" t="s">
        <v>57</v>
      </c>
      <c r="E144" s="65">
        <v>0</v>
      </c>
      <c r="F144" s="65">
        <v>0</v>
      </c>
      <c r="G144" s="65">
        <v>0</v>
      </c>
      <c r="H144" s="65">
        <v>0</v>
      </c>
    </row>
    <row r="145" spans="1:8">
      <c r="A145" s="123"/>
      <c r="B145" s="123" t="s">
        <v>68</v>
      </c>
      <c r="C145" s="125" t="s">
        <v>63</v>
      </c>
      <c r="D145" s="66" t="s">
        <v>59</v>
      </c>
      <c r="E145" s="65">
        <v>0</v>
      </c>
      <c r="F145" s="65">
        <v>0</v>
      </c>
      <c r="G145" s="65">
        <v>0</v>
      </c>
      <c r="H145" s="65">
        <v>0</v>
      </c>
    </row>
    <row r="146" spans="1:8">
      <c r="A146" s="123"/>
      <c r="B146" s="123"/>
      <c r="C146" s="123"/>
      <c r="D146" s="66" t="s">
        <v>58</v>
      </c>
      <c r="E146" s="65">
        <v>0</v>
      </c>
      <c r="F146" s="65">
        <v>0</v>
      </c>
      <c r="G146" s="65">
        <v>0</v>
      </c>
      <c r="H146" s="65">
        <v>0</v>
      </c>
    </row>
    <row r="147" spans="1:8">
      <c r="A147" s="123"/>
      <c r="B147" s="124"/>
      <c r="C147" s="124"/>
      <c r="D147" s="66" t="s">
        <v>57</v>
      </c>
      <c r="E147" s="65">
        <v>0</v>
      </c>
      <c r="F147" s="65">
        <v>0</v>
      </c>
      <c r="G147" s="65">
        <v>0</v>
      </c>
      <c r="H147" s="65">
        <v>0</v>
      </c>
    </row>
    <row r="148" spans="1:8">
      <c r="A148" s="123" t="s">
        <v>67</v>
      </c>
      <c r="B148" s="117" t="s">
        <v>61</v>
      </c>
      <c r="C148" s="118"/>
      <c r="D148" s="66" t="s">
        <v>59</v>
      </c>
      <c r="E148" s="65">
        <v>0</v>
      </c>
      <c r="F148" s="65">
        <v>0</v>
      </c>
      <c r="G148" s="65">
        <v>0</v>
      </c>
      <c r="H148" s="65">
        <v>0</v>
      </c>
    </row>
    <row r="149" spans="1:8">
      <c r="A149" s="123"/>
      <c r="B149" s="119"/>
      <c r="C149" s="120"/>
      <c r="D149" s="66" t="s">
        <v>58</v>
      </c>
      <c r="E149" s="65">
        <v>0</v>
      </c>
      <c r="F149" s="65">
        <v>0</v>
      </c>
      <c r="G149" s="65">
        <v>0</v>
      </c>
      <c r="H149" s="65">
        <v>0</v>
      </c>
    </row>
    <row r="150" spans="1:8">
      <c r="A150" s="124"/>
      <c r="B150" s="121"/>
      <c r="C150" s="122"/>
      <c r="D150" s="66" t="s">
        <v>57</v>
      </c>
      <c r="E150" s="65">
        <v>0</v>
      </c>
      <c r="F150" s="65">
        <v>0</v>
      </c>
      <c r="G150" s="65">
        <v>0</v>
      </c>
      <c r="H150" s="65">
        <v>0</v>
      </c>
    </row>
    <row r="151" spans="1:8">
      <c r="A151" s="125"/>
      <c r="B151" s="125"/>
      <c r="C151" s="125" t="s">
        <v>66</v>
      </c>
      <c r="D151" s="66" t="s">
        <v>59</v>
      </c>
      <c r="E151" s="65">
        <v>0</v>
      </c>
      <c r="F151" s="65">
        <v>0</v>
      </c>
      <c r="G151" s="65">
        <v>0</v>
      </c>
      <c r="H151" s="65">
        <v>0</v>
      </c>
    </row>
    <row r="152" spans="1:8">
      <c r="A152" s="123"/>
      <c r="B152" s="123"/>
      <c r="C152" s="123"/>
      <c r="D152" s="66" t="s">
        <v>58</v>
      </c>
      <c r="E152" s="65">
        <v>0</v>
      </c>
      <c r="F152" s="65">
        <v>0</v>
      </c>
      <c r="G152" s="65">
        <v>0</v>
      </c>
      <c r="H152" s="65">
        <v>0</v>
      </c>
    </row>
    <row r="153" spans="1:8">
      <c r="A153" s="123"/>
      <c r="B153" s="123"/>
      <c r="C153" s="124"/>
      <c r="D153" s="66" t="s">
        <v>57</v>
      </c>
      <c r="E153" s="65">
        <v>0</v>
      </c>
      <c r="F153" s="65">
        <v>0</v>
      </c>
      <c r="G153" s="65">
        <v>0</v>
      </c>
      <c r="H153" s="65">
        <v>0</v>
      </c>
    </row>
    <row r="154" spans="1:8">
      <c r="A154" s="123"/>
      <c r="B154" s="123"/>
      <c r="C154" s="125" t="s">
        <v>65</v>
      </c>
      <c r="D154" s="66" t="s">
        <v>59</v>
      </c>
      <c r="E154" s="65">
        <v>0</v>
      </c>
      <c r="F154" s="65">
        <v>0</v>
      </c>
      <c r="G154" s="65">
        <v>0</v>
      </c>
      <c r="H154" s="65">
        <v>0</v>
      </c>
    </row>
    <row r="155" spans="1:8">
      <c r="A155" s="123"/>
      <c r="B155" s="123"/>
      <c r="C155" s="123"/>
      <c r="D155" s="66" t="s">
        <v>58</v>
      </c>
      <c r="E155" s="65">
        <v>0</v>
      </c>
      <c r="F155" s="65">
        <v>0</v>
      </c>
      <c r="G155" s="65">
        <v>0</v>
      </c>
      <c r="H155" s="65">
        <v>0</v>
      </c>
    </row>
    <row r="156" spans="1:8">
      <c r="A156" s="123"/>
      <c r="B156" s="123"/>
      <c r="C156" s="124"/>
      <c r="D156" s="66" t="s">
        <v>57</v>
      </c>
      <c r="E156" s="65">
        <v>0</v>
      </c>
      <c r="F156" s="65">
        <v>0</v>
      </c>
      <c r="G156" s="65">
        <v>0</v>
      </c>
      <c r="H156" s="65">
        <v>0</v>
      </c>
    </row>
    <row r="157" spans="1:8">
      <c r="A157" s="123"/>
      <c r="B157" s="123" t="s">
        <v>64</v>
      </c>
      <c r="C157" s="125" t="s">
        <v>63</v>
      </c>
      <c r="D157" s="66" t="s">
        <v>59</v>
      </c>
      <c r="E157" s="65">
        <v>0</v>
      </c>
      <c r="F157" s="65">
        <v>0</v>
      </c>
      <c r="G157" s="65">
        <v>0</v>
      </c>
      <c r="H157" s="65">
        <v>0</v>
      </c>
    </row>
    <row r="158" spans="1:8">
      <c r="A158" s="123"/>
      <c r="B158" s="123"/>
      <c r="C158" s="123"/>
      <c r="D158" s="66" t="s">
        <v>58</v>
      </c>
      <c r="E158" s="65">
        <v>0</v>
      </c>
      <c r="F158" s="65">
        <v>0</v>
      </c>
      <c r="G158" s="65">
        <v>0</v>
      </c>
      <c r="H158" s="65">
        <v>0</v>
      </c>
    </row>
    <row r="159" spans="1:8">
      <c r="A159" s="123"/>
      <c r="B159" s="124"/>
      <c r="C159" s="124"/>
      <c r="D159" s="66" t="s">
        <v>57</v>
      </c>
      <c r="E159" s="65">
        <v>0</v>
      </c>
      <c r="F159" s="65">
        <v>0</v>
      </c>
      <c r="G159" s="65">
        <v>0</v>
      </c>
      <c r="H159" s="65">
        <v>0</v>
      </c>
    </row>
    <row r="160" spans="1:8">
      <c r="A160" s="123" t="s">
        <v>62</v>
      </c>
      <c r="B160" s="117" t="s">
        <v>61</v>
      </c>
      <c r="C160" s="118"/>
      <c r="D160" s="66" t="s">
        <v>59</v>
      </c>
      <c r="E160" s="65">
        <v>0</v>
      </c>
      <c r="F160" s="65">
        <v>0</v>
      </c>
      <c r="G160" s="65">
        <v>0</v>
      </c>
      <c r="H160" s="65">
        <v>0</v>
      </c>
    </row>
    <row r="161" spans="1:8">
      <c r="A161" s="123"/>
      <c r="B161" s="119"/>
      <c r="C161" s="120"/>
      <c r="D161" s="66" t="s">
        <v>58</v>
      </c>
      <c r="E161" s="65">
        <v>0</v>
      </c>
      <c r="F161" s="65">
        <v>0</v>
      </c>
      <c r="G161" s="65">
        <v>0</v>
      </c>
      <c r="H161" s="65">
        <v>0</v>
      </c>
    </row>
    <row r="162" spans="1:8">
      <c r="A162" s="124"/>
      <c r="B162" s="121"/>
      <c r="C162" s="122"/>
      <c r="D162" s="66" t="s">
        <v>57</v>
      </c>
      <c r="E162" s="65">
        <v>0</v>
      </c>
      <c r="F162" s="65">
        <v>0</v>
      </c>
      <c r="G162" s="65">
        <v>0</v>
      </c>
      <c r="H162" s="65">
        <v>0</v>
      </c>
    </row>
    <row r="163" spans="1:8">
      <c r="A163" s="108" t="s">
        <v>60</v>
      </c>
      <c r="B163" s="109"/>
      <c r="C163" s="109"/>
      <c r="D163" s="64" t="s">
        <v>59</v>
      </c>
      <c r="E163" s="63">
        <v>70292830</v>
      </c>
      <c r="F163" s="63">
        <v>3955973772</v>
      </c>
      <c r="G163" s="63">
        <v>39408398</v>
      </c>
      <c r="H163" s="63">
        <v>4065675000</v>
      </c>
    </row>
    <row r="164" spans="1:8">
      <c r="A164" s="110"/>
      <c r="B164" s="111"/>
      <c r="C164" s="111"/>
      <c r="D164" s="62" t="s">
        <v>58</v>
      </c>
      <c r="E164" s="61">
        <v>61540860</v>
      </c>
      <c r="F164" s="61">
        <v>3598314855</v>
      </c>
      <c r="G164" s="61">
        <v>33126840</v>
      </c>
      <c r="H164" s="61">
        <v>3692982555</v>
      </c>
    </row>
    <row r="165" spans="1:8">
      <c r="A165" s="112"/>
      <c r="B165" s="113"/>
      <c r="C165" s="113"/>
      <c r="D165" s="62" t="s">
        <v>57</v>
      </c>
      <c r="E165" s="61">
        <v>8751970</v>
      </c>
      <c r="F165" s="61">
        <v>357658917</v>
      </c>
      <c r="G165" s="61">
        <v>6281558</v>
      </c>
      <c r="H165" s="61">
        <v>372692445</v>
      </c>
    </row>
  </sheetData>
  <mergeCells count="155">
    <mergeCell ref="F5:F6"/>
    <mergeCell ref="G5:G6"/>
    <mergeCell ref="H5:H6"/>
    <mergeCell ref="A7:A9"/>
    <mergeCell ref="B7:B9"/>
    <mergeCell ref="C7:C9"/>
    <mergeCell ref="A22:A24"/>
    <mergeCell ref="B22:B24"/>
    <mergeCell ref="C22:C24"/>
    <mergeCell ref="A10:A12"/>
    <mergeCell ref="B10:B12"/>
    <mergeCell ref="C10:C12"/>
    <mergeCell ref="A5:C5"/>
    <mergeCell ref="D5:D6"/>
    <mergeCell ref="E5:E6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46:A48"/>
    <mergeCell ref="B46:B48"/>
    <mergeCell ref="C46:C48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55:A57"/>
    <mergeCell ref="A58:A60"/>
    <mergeCell ref="B58:B60"/>
    <mergeCell ref="C58:C60"/>
    <mergeCell ref="A49:A51"/>
    <mergeCell ref="B49:B51"/>
    <mergeCell ref="C49:C51"/>
    <mergeCell ref="A52:A54"/>
    <mergeCell ref="B52:B54"/>
    <mergeCell ref="C52:C54"/>
    <mergeCell ref="A67:A69"/>
    <mergeCell ref="B67:B69"/>
    <mergeCell ref="C67:C69"/>
    <mergeCell ref="A70:A72"/>
    <mergeCell ref="A61:A63"/>
    <mergeCell ref="B61:B63"/>
    <mergeCell ref="C61:C63"/>
    <mergeCell ref="A64:A66"/>
    <mergeCell ref="B64:B66"/>
    <mergeCell ref="C64:C66"/>
    <mergeCell ref="A85:A87"/>
    <mergeCell ref="B85:B87"/>
    <mergeCell ref="C85:C87"/>
    <mergeCell ref="A88:A90"/>
    <mergeCell ref="B88:B90"/>
    <mergeCell ref="C88:C90"/>
    <mergeCell ref="A73:A75"/>
    <mergeCell ref="B73:B75"/>
    <mergeCell ref="C73:C75"/>
    <mergeCell ref="A76:A78"/>
    <mergeCell ref="B76:B78"/>
    <mergeCell ref="C76:C78"/>
    <mergeCell ref="A79:A81"/>
    <mergeCell ref="B79:B81"/>
    <mergeCell ref="C79:C81"/>
    <mergeCell ref="A82:A84"/>
    <mergeCell ref="B82:B84"/>
    <mergeCell ref="C82:C84"/>
    <mergeCell ref="A106:A108"/>
    <mergeCell ref="A97:A99"/>
    <mergeCell ref="B97:B99"/>
    <mergeCell ref="C97:C99"/>
    <mergeCell ref="A100:A102"/>
    <mergeCell ref="B100:B102"/>
    <mergeCell ref="C100:C102"/>
    <mergeCell ref="A91:A93"/>
    <mergeCell ref="B91:B93"/>
    <mergeCell ref="C91:C93"/>
    <mergeCell ref="A94:A96"/>
    <mergeCell ref="A163:C165"/>
    <mergeCell ref="C151:C153"/>
    <mergeCell ref="A154:A156"/>
    <mergeCell ref="B154:B156"/>
    <mergeCell ref="C154:C156"/>
    <mergeCell ref="A121:A123"/>
    <mergeCell ref="B121:B123"/>
    <mergeCell ref="C121:C123"/>
    <mergeCell ref="A124:A126"/>
    <mergeCell ref="A148:A150"/>
    <mergeCell ref="A139:A141"/>
    <mergeCell ref="B139:B141"/>
    <mergeCell ref="C139:C141"/>
    <mergeCell ref="A142:A144"/>
    <mergeCell ref="B142:B144"/>
    <mergeCell ref="A127:A129"/>
    <mergeCell ref="B127:B129"/>
    <mergeCell ref="C127:C129"/>
    <mergeCell ref="A130:A132"/>
    <mergeCell ref="B130:B132"/>
    <mergeCell ref="C130:C132"/>
    <mergeCell ref="A145:A147"/>
    <mergeCell ref="B145:B147"/>
    <mergeCell ref="C145:C147"/>
    <mergeCell ref="A1:H1"/>
    <mergeCell ref="B55:C57"/>
    <mergeCell ref="B70:C72"/>
    <mergeCell ref="B94:C96"/>
    <mergeCell ref="B106:C108"/>
    <mergeCell ref="B115:C117"/>
    <mergeCell ref="C142:C144"/>
    <mergeCell ref="A133:A135"/>
    <mergeCell ref="B133:B135"/>
    <mergeCell ref="C133:C135"/>
    <mergeCell ref="A136:A138"/>
    <mergeCell ref="A115:A117"/>
    <mergeCell ref="A118:A120"/>
    <mergeCell ref="B118:B120"/>
    <mergeCell ref="C118:C120"/>
    <mergeCell ref="A109:A111"/>
    <mergeCell ref="B109:B111"/>
    <mergeCell ref="C109:C111"/>
    <mergeCell ref="A112:A114"/>
    <mergeCell ref="B112:B114"/>
    <mergeCell ref="C112:C114"/>
    <mergeCell ref="A103:A105"/>
    <mergeCell ref="B103:B105"/>
    <mergeCell ref="C103:C105"/>
    <mergeCell ref="B124:C126"/>
    <mergeCell ref="B136:C138"/>
    <mergeCell ref="B148:C150"/>
    <mergeCell ref="B160:C162"/>
    <mergeCell ref="A157:A159"/>
    <mergeCell ref="B157:B159"/>
    <mergeCell ref="C157:C159"/>
    <mergeCell ref="A160:A162"/>
    <mergeCell ref="A151:A153"/>
    <mergeCell ref="B151:B15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2020-06-29T02:29:22Z</cp:lastPrinted>
  <dcterms:created xsi:type="dcterms:W3CDTF">2018-01-26T08:36:28Z</dcterms:created>
  <dcterms:modified xsi:type="dcterms:W3CDTF">2020-06-29T04:47:26Z</dcterms:modified>
</cp:coreProperties>
</file>