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80" windowWidth="15072" windowHeight="11016" activeTab="2"/>
  </bookViews>
  <sheets>
    <sheet name="총괄표" sheetId="7" r:id="rId1"/>
    <sheet name="세입결산서" sheetId="1" r:id="rId2"/>
    <sheet name="세출결산서" sheetId="3" r:id="rId3"/>
  </sheets>
  <definedNames>
    <definedName name="_xlnm.Print_Area" localSheetId="0">총괄표!$A$1:$E$25</definedName>
    <definedName name="_xlnm.Print_Titles" localSheetId="1">세입결산서!$3:$4</definedName>
    <definedName name="_xlnm.Print_Titles" localSheetId="2">세출결산서!$3:$4</definedName>
  </definedNames>
  <calcPr calcId="124519"/>
</workbook>
</file>

<file path=xl/calcChain.xml><?xml version="1.0" encoding="utf-8"?>
<calcChain xmlns="http://schemas.openxmlformats.org/spreadsheetml/2006/main">
  <c r="E21" i="7"/>
  <c r="C15" l="1"/>
  <c r="C4"/>
  <c r="E25" l="1"/>
  <c r="E24"/>
  <c r="E23"/>
  <c r="E22"/>
  <c r="E20"/>
  <c r="E19"/>
  <c r="E18"/>
  <c r="E17"/>
  <c r="E16"/>
  <c r="D15"/>
  <c r="E10"/>
  <c r="E9"/>
  <c r="E8"/>
  <c r="E7"/>
  <c r="E6"/>
  <c r="E5"/>
  <c r="D4"/>
  <c r="E4" l="1"/>
  <c r="E15"/>
</calcChain>
</file>

<file path=xl/sharedStrings.xml><?xml version="1.0" encoding="utf-8"?>
<sst xmlns="http://schemas.openxmlformats.org/spreadsheetml/2006/main" count="565" uniqueCount="119">
  <si>
    <t>과목</t>
  </si>
  <si>
    <t>구분</t>
  </si>
  <si>
    <t>정부보조</t>
  </si>
  <si>
    <t>시설부담</t>
  </si>
  <si>
    <t>후원금</t>
  </si>
  <si>
    <t>계</t>
  </si>
  <si>
    <t>관</t>
  </si>
  <si>
    <t>항</t>
  </si>
  <si>
    <t>목</t>
  </si>
  <si>
    <t>세목</t>
  </si>
  <si>
    <t>예산</t>
  </si>
  <si>
    <t>결산</t>
  </si>
  <si>
    <t>증감</t>
  </si>
  <si>
    <t>입소비용수입</t>
  </si>
  <si>
    <t>입소자부담금수입</t>
  </si>
  <si>
    <t>피복비</t>
  </si>
  <si>
    <t>국고보조금</t>
  </si>
  <si>
    <t>급여</t>
  </si>
  <si>
    <t>시도보조금</t>
  </si>
  <si>
    <t>보조금수입</t>
  </si>
  <si>
    <t>지정후원금</t>
  </si>
  <si>
    <t>비지정후원금</t>
  </si>
  <si>
    <t>후원금수입</t>
  </si>
  <si>
    <t>법인전입금(후원금)</t>
  </si>
  <si>
    <t>전입금</t>
  </si>
  <si>
    <t>전년도이월금</t>
  </si>
  <si>
    <t>전년도이월금(후원금)</t>
  </si>
  <si>
    <t>이월금</t>
  </si>
  <si>
    <t>기타예금이자수입</t>
  </si>
  <si>
    <t>기타잡수입</t>
  </si>
  <si>
    <t>잡수입</t>
  </si>
  <si>
    <t>총합계</t>
  </si>
  <si>
    <t>1) 세입결산서</t>
    <phoneticPr fontId="1" type="noConversion"/>
  </si>
  <si>
    <t>제수당</t>
  </si>
  <si>
    <t>퇴직금 및 퇴직적립금</t>
  </si>
  <si>
    <t>사회보험부담금</t>
  </si>
  <si>
    <t>기타후생경비</t>
  </si>
  <si>
    <t>인건비</t>
  </si>
  <si>
    <t>회의비</t>
  </si>
  <si>
    <t>여비</t>
  </si>
  <si>
    <t>공공요금</t>
  </si>
  <si>
    <t>제세공과금</t>
  </si>
  <si>
    <t>기타운영비</t>
  </si>
  <si>
    <t>운영비</t>
  </si>
  <si>
    <t>사무비</t>
  </si>
  <si>
    <t>시설비</t>
  </si>
  <si>
    <t>자산취득비</t>
  </si>
  <si>
    <t>시설장비유지비</t>
  </si>
  <si>
    <t>생계비</t>
  </si>
  <si>
    <t>수용기관경비</t>
  </si>
  <si>
    <t>의료비</t>
  </si>
  <si>
    <t>연료비</t>
  </si>
  <si>
    <t>사업비</t>
  </si>
  <si>
    <t>잡지출</t>
  </si>
  <si>
    <t>예비비</t>
  </si>
  <si>
    <t>반환금</t>
  </si>
  <si>
    <t>예비비 및 기타</t>
  </si>
  <si>
    <t>교육비</t>
  </si>
  <si>
    <t>1) 세출결산서</t>
    <phoneticPr fontId="1" type="noConversion"/>
  </si>
  <si>
    <t>세                  입</t>
    <phoneticPr fontId="2" type="noConversion"/>
  </si>
  <si>
    <t>관</t>
    <phoneticPr fontId="2" type="noConversion"/>
  </si>
  <si>
    <t>항</t>
    <phoneticPr fontId="2" type="noConversion"/>
  </si>
  <si>
    <t>증 감(B-A)</t>
    <phoneticPr fontId="2" type="noConversion"/>
  </si>
  <si>
    <t>총        계</t>
    <phoneticPr fontId="2" type="noConversion"/>
  </si>
  <si>
    <t>세                    출</t>
    <phoneticPr fontId="2" type="noConversion"/>
  </si>
  <si>
    <t>총       계</t>
    <phoneticPr fontId="2" type="noConversion"/>
  </si>
  <si>
    <t>01입소자수입</t>
    <phoneticPr fontId="2" type="noConversion"/>
  </si>
  <si>
    <t>입소비용수입</t>
    <phoneticPr fontId="2" type="noConversion"/>
  </si>
  <si>
    <t>04보   조   금</t>
    <phoneticPr fontId="2" type="noConversion"/>
  </si>
  <si>
    <t>보조금수입</t>
    <phoneticPr fontId="2" type="noConversion"/>
  </si>
  <si>
    <t>05후   원   금</t>
    <phoneticPr fontId="2" type="noConversion"/>
  </si>
  <si>
    <t>후원금 수입</t>
    <phoneticPr fontId="2" type="noConversion"/>
  </si>
  <si>
    <t>08전   입   금</t>
    <phoneticPr fontId="2" type="noConversion"/>
  </si>
  <si>
    <t>전입금</t>
    <phoneticPr fontId="2" type="noConversion"/>
  </si>
  <si>
    <t>09이   월   금</t>
    <phoneticPr fontId="2" type="noConversion"/>
  </si>
  <si>
    <t>이월금</t>
    <phoneticPr fontId="2" type="noConversion"/>
  </si>
  <si>
    <t>10잡   수   입</t>
    <phoneticPr fontId="2" type="noConversion"/>
  </si>
  <si>
    <t>잡수입</t>
    <phoneticPr fontId="2" type="noConversion"/>
  </si>
  <si>
    <t>01사   무   비</t>
    <phoneticPr fontId="2" type="noConversion"/>
  </si>
  <si>
    <t>인건비</t>
    <phoneticPr fontId="2" type="noConversion"/>
  </si>
  <si>
    <t>업무추진비</t>
    <phoneticPr fontId="2" type="noConversion"/>
  </si>
  <si>
    <t>운영비</t>
    <phoneticPr fontId="2" type="noConversion"/>
  </si>
  <si>
    <t>02재산조성비</t>
    <phoneticPr fontId="2" type="noConversion"/>
  </si>
  <si>
    <t>시설비</t>
    <phoneticPr fontId="2" type="noConversion"/>
  </si>
  <si>
    <t>03사   업   비</t>
    <phoneticPr fontId="2" type="noConversion"/>
  </si>
  <si>
    <t>07잡   지   출</t>
    <phoneticPr fontId="2" type="noConversion"/>
  </si>
  <si>
    <t>잡지출</t>
    <phoneticPr fontId="2" type="noConversion"/>
  </si>
  <si>
    <t>08예   비   비</t>
    <phoneticPr fontId="2" type="noConversion"/>
  </si>
  <si>
    <t>예비비</t>
    <phoneticPr fontId="2" type="noConversion"/>
  </si>
  <si>
    <t>차기년도이월금</t>
    <phoneticPr fontId="2" type="noConversion"/>
  </si>
  <si>
    <t>2018년 예산(A)</t>
    <phoneticPr fontId="2" type="noConversion"/>
  </si>
  <si>
    <t>2018년 결산(B)</t>
    <phoneticPr fontId="2" type="noConversion"/>
  </si>
  <si>
    <t>2018년 예산(A)</t>
    <phoneticPr fontId="2" type="noConversion"/>
  </si>
  <si>
    <t>■ 사 업 명 : 일반사업(전체)
■ 검색기간: 2018년 01월 ~ 2018년 12월</t>
    <phoneticPr fontId="1" type="noConversion"/>
  </si>
  <si>
    <t>■ 사 업 명 : 일반사업(전체)
■ 검색기간: 2018년 01월 ~ 2018년 12월</t>
    <phoneticPr fontId="1" type="noConversion"/>
  </si>
  <si>
    <t>2018년 참좋은우리집 세입.세출 결산 총괄표</t>
    <phoneticPr fontId="2" type="noConversion"/>
  </si>
  <si>
    <t>교육비</t>
    <phoneticPr fontId="2" type="noConversion"/>
  </si>
  <si>
    <t>사업비</t>
    <phoneticPr fontId="2" type="noConversion"/>
  </si>
  <si>
    <t xml:space="preserve">법인전입금(후원금)
</t>
    <phoneticPr fontId="1" type="noConversion"/>
  </si>
  <si>
    <t>계</t>
    <phoneticPr fontId="1" type="noConversion"/>
  </si>
  <si>
    <t>소계</t>
    <phoneticPr fontId="1" type="noConversion"/>
  </si>
  <si>
    <t>총계</t>
    <phoneticPr fontId="1" type="noConversion"/>
  </si>
  <si>
    <t>계</t>
    <phoneticPr fontId="1" type="noConversion"/>
  </si>
  <si>
    <t>소계</t>
    <phoneticPr fontId="1" type="noConversion"/>
  </si>
  <si>
    <t>업무추진비</t>
  </si>
  <si>
    <t>학용품비</t>
  </si>
  <si>
    <t>도서구입비</t>
  </si>
  <si>
    <t>교통비</t>
  </si>
  <si>
    <t>학습지원비</t>
  </si>
  <si>
    <t>이미용비</t>
  </si>
  <si>
    <t>기타교육비</t>
  </si>
  <si>
    <t>교육재활 사업비</t>
  </si>
  <si>
    <t>기타사업비</t>
  </si>
  <si>
    <t>총계</t>
    <phoneticPr fontId="1" type="noConversion"/>
  </si>
  <si>
    <t>수용비 및 수수료</t>
    <phoneticPr fontId="1" type="noConversion"/>
  </si>
  <si>
    <t xml:space="preserve">수용비 및 수수료
</t>
    <phoneticPr fontId="1" type="noConversion"/>
  </si>
  <si>
    <t xml:space="preserve">생계비
</t>
    <phoneticPr fontId="1" type="noConversion"/>
  </si>
  <si>
    <t xml:space="preserve">이미용비
</t>
    <phoneticPr fontId="1" type="noConversion"/>
  </si>
  <si>
    <t>재산조성비</t>
    <phoneticPr fontId="1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</si>
</sst>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 "/>
  </numFmts>
  <fonts count="1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b/>
      <sz val="14"/>
      <name val="굴림"/>
      <family val="3"/>
      <charset val="129"/>
    </font>
    <font>
      <b/>
      <sz val="16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9"/>
      <name val="굴림체"/>
      <family val="3"/>
      <charset val="129"/>
    </font>
    <font>
      <sz val="9"/>
      <color theme="1"/>
      <name val="굴림체"/>
      <family val="3"/>
      <charset val="129"/>
    </font>
    <font>
      <b/>
      <sz val="9"/>
      <color theme="1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>
      <alignment vertical="center"/>
    </xf>
    <xf numFmtId="0" fontId="2" fillId="0" borderId="0" xfId="1" applyFont="1">
      <alignment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 shrinkToFit="1"/>
    </xf>
    <xf numFmtId="0" fontId="5" fillId="0" borderId="22" xfId="1" applyFont="1" applyBorder="1" applyAlignment="1">
      <alignment horizontal="center" vertical="center"/>
    </xf>
    <xf numFmtId="3" fontId="5" fillId="0" borderId="24" xfId="1" applyNumberFormat="1" applyFont="1" applyBorder="1" applyAlignment="1">
      <alignment horizontal="right" vertical="center"/>
    </xf>
    <xf numFmtId="3" fontId="5" fillId="0" borderId="25" xfId="1" applyNumberFormat="1" applyFont="1" applyBorder="1" applyAlignment="1">
      <alignment horizontal="right" vertical="center"/>
    </xf>
    <xf numFmtId="0" fontId="7" fillId="0" borderId="0" xfId="1" applyFont="1">
      <alignment vertical="center"/>
    </xf>
    <xf numFmtId="0" fontId="6" fillId="0" borderId="26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3" fontId="6" fillId="0" borderId="28" xfId="1" applyNumberFormat="1" applyFont="1" applyBorder="1">
      <alignment vertical="center"/>
    </xf>
    <xf numFmtId="3" fontId="6" fillId="0" borderId="29" xfId="1" applyNumberFormat="1" applyFont="1" applyBorder="1" applyAlignment="1">
      <alignment horizontal="right" vertical="center"/>
    </xf>
    <xf numFmtId="0" fontId="6" fillId="0" borderId="30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3" fontId="6" fillId="0" borderId="34" xfId="1" applyNumberFormat="1" applyFont="1" applyBorder="1">
      <alignment vertical="center"/>
    </xf>
    <xf numFmtId="3" fontId="6" fillId="0" borderId="35" xfId="1" applyNumberFormat="1" applyFont="1" applyBorder="1" applyAlignment="1">
      <alignment horizontal="right" vertical="center"/>
    </xf>
    <xf numFmtId="0" fontId="6" fillId="0" borderId="0" xfId="1" applyFont="1" applyBorder="1" applyAlignment="1">
      <alignment horizontal="center" vertical="center"/>
    </xf>
    <xf numFmtId="41" fontId="6" fillId="0" borderId="0" xfId="1" applyNumberFormat="1" applyFont="1" applyBorder="1" applyAlignment="1">
      <alignment horizontal="right" vertical="center"/>
    </xf>
    <xf numFmtId="41" fontId="6" fillId="0" borderId="0" xfId="1" applyNumberFormat="1" applyFont="1" applyBorder="1">
      <alignment vertical="center"/>
    </xf>
    <xf numFmtId="3" fontId="6" fillId="0" borderId="0" xfId="1" applyNumberFormat="1" applyFont="1" applyBorder="1" applyAlignment="1">
      <alignment horizontal="right" vertical="center"/>
    </xf>
    <xf numFmtId="0" fontId="8" fillId="0" borderId="0" xfId="1" applyFont="1">
      <alignment vertical="center"/>
    </xf>
    <xf numFmtId="0" fontId="6" fillId="0" borderId="36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3" fontId="5" fillId="0" borderId="24" xfId="1" applyNumberFormat="1" applyFont="1" applyBorder="1" applyAlignment="1">
      <alignment vertical="center"/>
    </xf>
    <xf numFmtId="3" fontId="5" fillId="0" borderId="25" xfId="1" applyNumberFormat="1" applyFont="1" applyBorder="1" applyAlignment="1">
      <alignment vertical="center"/>
    </xf>
    <xf numFmtId="3" fontId="6" fillId="0" borderId="31" xfId="1" applyNumberFormat="1" applyFont="1" applyBorder="1">
      <alignment vertical="center"/>
    </xf>
    <xf numFmtId="3" fontId="5" fillId="0" borderId="29" xfId="1" applyNumberFormat="1" applyFont="1" applyBorder="1" applyAlignment="1">
      <alignment vertical="center"/>
    </xf>
    <xf numFmtId="3" fontId="5" fillId="0" borderId="35" xfId="1" applyNumberFormat="1" applyFont="1" applyBorder="1" applyAlignment="1">
      <alignment vertical="center"/>
    </xf>
    <xf numFmtId="41" fontId="6" fillId="0" borderId="0" xfId="1" applyNumberFormat="1" applyFont="1" applyBorder="1" applyAlignment="1">
      <alignment vertical="center"/>
    </xf>
    <xf numFmtId="41" fontId="5" fillId="0" borderId="0" xfId="1" applyNumberFormat="1" applyFont="1" applyBorder="1" applyAlignment="1">
      <alignment vertical="center"/>
    </xf>
    <xf numFmtId="0" fontId="8" fillId="0" borderId="0" xfId="1" applyFont="1" applyBorder="1" applyAlignment="1">
      <alignment horizontal="center" vertical="center"/>
    </xf>
    <xf numFmtId="41" fontId="8" fillId="0" borderId="0" xfId="1" applyNumberFormat="1" applyFont="1" applyBorder="1" applyAlignment="1">
      <alignment vertical="center"/>
    </xf>
    <xf numFmtId="41" fontId="9" fillId="0" borderId="0" xfId="1" applyNumberFormat="1" applyFont="1" applyBorder="1" applyAlignment="1">
      <alignment vertical="center"/>
    </xf>
    <xf numFmtId="3" fontId="6" fillId="0" borderId="31" xfId="1" applyNumberFormat="1" applyFont="1" applyBorder="1" applyAlignment="1">
      <alignment horizontal="right" vertical="center"/>
    </xf>
    <xf numFmtId="0" fontId="6" fillId="0" borderId="37" xfId="1" applyFont="1" applyBorder="1" applyAlignment="1">
      <alignment horizontal="center" vertical="center"/>
    </xf>
    <xf numFmtId="3" fontId="6" fillId="0" borderId="38" xfId="1" applyNumberFormat="1" applyFont="1" applyBorder="1" applyAlignment="1">
      <alignment horizontal="right" vertical="center"/>
    </xf>
    <xf numFmtId="3" fontId="6" fillId="0" borderId="34" xfId="1" applyNumberFormat="1" applyFont="1" applyBorder="1" applyAlignment="1">
      <alignment horizontal="right" vertical="center"/>
    </xf>
    <xf numFmtId="41" fontId="2" fillId="0" borderId="0" xfId="1" applyNumberFormat="1" applyFont="1">
      <alignment vertical="center"/>
    </xf>
    <xf numFmtId="3" fontId="6" fillId="0" borderId="31" xfId="1" applyNumberFormat="1" applyFont="1" applyBorder="1" applyAlignment="1">
      <alignment vertical="center"/>
    </xf>
    <xf numFmtId="3" fontId="6" fillId="0" borderId="38" xfId="1" applyNumberFormat="1" applyFont="1" applyBorder="1" applyAlignment="1">
      <alignment vertical="center"/>
    </xf>
    <xf numFmtId="0" fontId="6" fillId="0" borderId="34" xfId="1" applyFont="1" applyBorder="1" applyAlignment="1">
      <alignment horizontal="center" vertical="center"/>
    </xf>
    <xf numFmtId="3" fontId="6" fillId="0" borderId="34" xfId="1" applyNumberFormat="1" applyFont="1" applyBorder="1" applyAlignment="1">
      <alignment vertical="center"/>
    </xf>
    <xf numFmtId="0" fontId="12" fillId="0" borderId="0" xfId="0" applyFont="1" applyFill="1">
      <alignment vertical="center"/>
    </xf>
    <xf numFmtId="0" fontId="12" fillId="0" borderId="14" xfId="0" applyFont="1" applyFill="1" applyBorder="1">
      <alignment vertical="center"/>
    </xf>
    <xf numFmtId="0" fontId="12" fillId="0" borderId="0" xfId="0" applyFont="1" applyFill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2" fillId="0" borderId="0" xfId="1" applyFont="1" applyAlignment="1">
      <alignment vertical="center" wrapText="1" shrinkToFit="1"/>
    </xf>
    <xf numFmtId="176" fontId="15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right" vertical="center" wrapText="1"/>
    </xf>
    <xf numFmtId="176" fontId="15" fillId="0" borderId="6" xfId="0" applyNumberFormat="1" applyFont="1" applyFill="1" applyBorder="1" applyAlignment="1">
      <alignment horizontal="center" vertical="center" wrapText="1"/>
    </xf>
    <xf numFmtId="176" fontId="15" fillId="0" borderId="6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right" vertical="center" wrapText="1"/>
    </xf>
    <xf numFmtId="0" fontId="16" fillId="0" borderId="6" xfId="0" applyFont="1" applyFill="1" applyBorder="1" applyAlignment="1">
      <alignment horizontal="center" vertical="center" wrapText="1"/>
    </xf>
    <xf numFmtId="176" fontId="16" fillId="0" borderId="6" xfId="0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right" vertical="center" wrapText="1"/>
    </xf>
    <xf numFmtId="3" fontId="15" fillId="0" borderId="1" xfId="0" applyNumberFormat="1" applyFont="1" applyFill="1" applyBorder="1" applyAlignment="1">
      <alignment horizontal="right" vertical="center" wrapText="1"/>
    </xf>
    <xf numFmtId="0" fontId="15" fillId="0" borderId="6" xfId="0" applyFont="1" applyFill="1" applyBorder="1" applyAlignment="1">
      <alignment horizontal="center" vertical="center" wrapText="1"/>
    </xf>
    <xf numFmtId="176" fontId="15" fillId="0" borderId="6" xfId="0" applyNumberFormat="1" applyFont="1" applyFill="1" applyBorder="1" applyAlignment="1">
      <alignment horizontal="right" vertical="center" wrapText="1"/>
    </xf>
    <xf numFmtId="3" fontId="15" fillId="0" borderId="6" xfId="0" applyNumberFormat="1" applyFont="1" applyFill="1" applyBorder="1" applyAlignment="1">
      <alignment horizontal="right" vertical="center" wrapText="1"/>
    </xf>
    <xf numFmtId="0" fontId="15" fillId="0" borderId="6" xfId="0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right" vertical="center" wrapText="1"/>
    </xf>
    <xf numFmtId="0" fontId="16" fillId="0" borderId="6" xfId="0" applyFont="1" applyFill="1" applyBorder="1" applyAlignment="1">
      <alignment horizontal="center" vertical="center" wrapText="1"/>
    </xf>
    <xf numFmtId="176" fontId="16" fillId="0" borderId="6" xfId="0" applyNumberFormat="1" applyFont="1" applyFill="1" applyBorder="1" applyAlignment="1">
      <alignment horizontal="right" vertical="center" wrapText="1"/>
    </xf>
    <xf numFmtId="0" fontId="2" fillId="0" borderId="0" xfId="1" applyFont="1" applyAlignment="1">
      <alignment horizontal="left" vertical="center" wrapText="1"/>
    </xf>
    <xf numFmtId="0" fontId="10" fillId="0" borderId="0" xfId="1" applyFont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6" fillId="0" borderId="40" xfId="1" applyFont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/>
    </xf>
    <xf numFmtId="0" fontId="13" fillId="0" borderId="14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</cellXfs>
  <cellStyles count="4">
    <cellStyle name="쉼표 [0] 2" xfId="3"/>
    <cellStyle name="표준" xfId="0" builtinId="0"/>
    <cellStyle name="표준 2" xfId="1"/>
    <cellStyle name="표준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"/>
  <sheetViews>
    <sheetView view="pageBreakPreview" topLeftCell="A3" zoomScaleSheetLayoutView="100" workbookViewId="0">
      <selection activeCell="G11" sqref="G11"/>
    </sheetView>
  </sheetViews>
  <sheetFormatPr defaultRowHeight="14.4"/>
  <cols>
    <col min="1" max="1" width="15.19921875" style="3" customWidth="1"/>
    <col min="2" max="2" width="16" style="3" customWidth="1"/>
    <col min="3" max="3" width="17.5" style="3" customWidth="1"/>
    <col min="4" max="4" width="17.69921875" style="3" customWidth="1"/>
    <col min="5" max="5" width="16.69921875" style="3" customWidth="1"/>
    <col min="6" max="10" width="15.5" style="3" customWidth="1"/>
    <col min="11" max="256" width="9" style="2"/>
    <col min="257" max="261" width="17.69921875" style="2" customWidth="1"/>
    <col min="262" max="266" width="15.5" style="2" customWidth="1"/>
    <col min="267" max="512" width="9" style="2"/>
    <col min="513" max="517" width="17.69921875" style="2" customWidth="1"/>
    <col min="518" max="522" width="15.5" style="2" customWidth="1"/>
    <col min="523" max="768" width="9" style="2"/>
    <col min="769" max="773" width="17.69921875" style="2" customWidth="1"/>
    <col min="774" max="778" width="15.5" style="2" customWidth="1"/>
    <col min="779" max="1024" width="9" style="2"/>
    <col min="1025" max="1029" width="17.69921875" style="2" customWidth="1"/>
    <col min="1030" max="1034" width="15.5" style="2" customWidth="1"/>
    <col min="1035" max="1280" width="9" style="2"/>
    <col min="1281" max="1285" width="17.69921875" style="2" customWidth="1"/>
    <col min="1286" max="1290" width="15.5" style="2" customWidth="1"/>
    <col min="1291" max="1536" width="9" style="2"/>
    <col min="1537" max="1541" width="17.69921875" style="2" customWidth="1"/>
    <col min="1542" max="1546" width="15.5" style="2" customWidth="1"/>
    <col min="1547" max="1792" width="9" style="2"/>
    <col min="1793" max="1797" width="17.69921875" style="2" customWidth="1"/>
    <col min="1798" max="1802" width="15.5" style="2" customWidth="1"/>
    <col min="1803" max="2048" width="9" style="2"/>
    <col min="2049" max="2053" width="17.69921875" style="2" customWidth="1"/>
    <col min="2054" max="2058" width="15.5" style="2" customWidth="1"/>
    <col min="2059" max="2304" width="9" style="2"/>
    <col min="2305" max="2309" width="17.69921875" style="2" customWidth="1"/>
    <col min="2310" max="2314" width="15.5" style="2" customWidth="1"/>
    <col min="2315" max="2560" width="9" style="2"/>
    <col min="2561" max="2565" width="17.69921875" style="2" customWidth="1"/>
    <col min="2566" max="2570" width="15.5" style="2" customWidth="1"/>
    <col min="2571" max="2816" width="9" style="2"/>
    <col min="2817" max="2821" width="17.69921875" style="2" customWidth="1"/>
    <col min="2822" max="2826" width="15.5" style="2" customWidth="1"/>
    <col min="2827" max="3072" width="9" style="2"/>
    <col min="3073" max="3077" width="17.69921875" style="2" customWidth="1"/>
    <col min="3078" max="3082" width="15.5" style="2" customWidth="1"/>
    <col min="3083" max="3328" width="9" style="2"/>
    <col min="3329" max="3333" width="17.69921875" style="2" customWidth="1"/>
    <col min="3334" max="3338" width="15.5" style="2" customWidth="1"/>
    <col min="3339" max="3584" width="9" style="2"/>
    <col min="3585" max="3589" width="17.69921875" style="2" customWidth="1"/>
    <col min="3590" max="3594" width="15.5" style="2" customWidth="1"/>
    <col min="3595" max="3840" width="9" style="2"/>
    <col min="3841" max="3845" width="17.69921875" style="2" customWidth="1"/>
    <col min="3846" max="3850" width="15.5" style="2" customWidth="1"/>
    <col min="3851" max="4096" width="9" style="2"/>
    <col min="4097" max="4101" width="17.69921875" style="2" customWidth="1"/>
    <col min="4102" max="4106" width="15.5" style="2" customWidth="1"/>
    <col min="4107" max="4352" width="9" style="2"/>
    <col min="4353" max="4357" width="17.69921875" style="2" customWidth="1"/>
    <col min="4358" max="4362" width="15.5" style="2" customWidth="1"/>
    <col min="4363" max="4608" width="9" style="2"/>
    <col min="4609" max="4613" width="17.69921875" style="2" customWidth="1"/>
    <col min="4614" max="4618" width="15.5" style="2" customWidth="1"/>
    <col min="4619" max="4864" width="9" style="2"/>
    <col min="4865" max="4869" width="17.69921875" style="2" customWidth="1"/>
    <col min="4870" max="4874" width="15.5" style="2" customWidth="1"/>
    <col min="4875" max="5120" width="9" style="2"/>
    <col min="5121" max="5125" width="17.69921875" style="2" customWidth="1"/>
    <col min="5126" max="5130" width="15.5" style="2" customWidth="1"/>
    <col min="5131" max="5376" width="9" style="2"/>
    <col min="5377" max="5381" width="17.69921875" style="2" customWidth="1"/>
    <col min="5382" max="5386" width="15.5" style="2" customWidth="1"/>
    <col min="5387" max="5632" width="9" style="2"/>
    <col min="5633" max="5637" width="17.69921875" style="2" customWidth="1"/>
    <col min="5638" max="5642" width="15.5" style="2" customWidth="1"/>
    <col min="5643" max="5888" width="9" style="2"/>
    <col min="5889" max="5893" width="17.69921875" style="2" customWidth="1"/>
    <col min="5894" max="5898" width="15.5" style="2" customWidth="1"/>
    <col min="5899" max="6144" width="9" style="2"/>
    <col min="6145" max="6149" width="17.69921875" style="2" customWidth="1"/>
    <col min="6150" max="6154" width="15.5" style="2" customWidth="1"/>
    <col min="6155" max="6400" width="9" style="2"/>
    <col min="6401" max="6405" width="17.69921875" style="2" customWidth="1"/>
    <col min="6406" max="6410" width="15.5" style="2" customWidth="1"/>
    <col min="6411" max="6656" width="9" style="2"/>
    <col min="6657" max="6661" width="17.69921875" style="2" customWidth="1"/>
    <col min="6662" max="6666" width="15.5" style="2" customWidth="1"/>
    <col min="6667" max="6912" width="9" style="2"/>
    <col min="6913" max="6917" width="17.69921875" style="2" customWidth="1"/>
    <col min="6918" max="6922" width="15.5" style="2" customWidth="1"/>
    <col min="6923" max="7168" width="9" style="2"/>
    <col min="7169" max="7173" width="17.69921875" style="2" customWidth="1"/>
    <col min="7174" max="7178" width="15.5" style="2" customWidth="1"/>
    <col min="7179" max="7424" width="9" style="2"/>
    <col min="7425" max="7429" width="17.69921875" style="2" customWidth="1"/>
    <col min="7430" max="7434" width="15.5" style="2" customWidth="1"/>
    <col min="7435" max="7680" width="9" style="2"/>
    <col min="7681" max="7685" width="17.69921875" style="2" customWidth="1"/>
    <col min="7686" max="7690" width="15.5" style="2" customWidth="1"/>
    <col min="7691" max="7936" width="9" style="2"/>
    <col min="7937" max="7941" width="17.69921875" style="2" customWidth="1"/>
    <col min="7942" max="7946" width="15.5" style="2" customWidth="1"/>
    <col min="7947" max="8192" width="9" style="2"/>
    <col min="8193" max="8197" width="17.69921875" style="2" customWidth="1"/>
    <col min="8198" max="8202" width="15.5" style="2" customWidth="1"/>
    <col min="8203" max="8448" width="9" style="2"/>
    <col min="8449" max="8453" width="17.69921875" style="2" customWidth="1"/>
    <col min="8454" max="8458" width="15.5" style="2" customWidth="1"/>
    <col min="8459" max="8704" width="9" style="2"/>
    <col min="8705" max="8709" width="17.69921875" style="2" customWidth="1"/>
    <col min="8710" max="8714" width="15.5" style="2" customWidth="1"/>
    <col min="8715" max="8960" width="9" style="2"/>
    <col min="8961" max="8965" width="17.69921875" style="2" customWidth="1"/>
    <col min="8966" max="8970" width="15.5" style="2" customWidth="1"/>
    <col min="8971" max="9216" width="9" style="2"/>
    <col min="9217" max="9221" width="17.69921875" style="2" customWidth="1"/>
    <col min="9222" max="9226" width="15.5" style="2" customWidth="1"/>
    <col min="9227" max="9472" width="9" style="2"/>
    <col min="9473" max="9477" width="17.69921875" style="2" customWidth="1"/>
    <col min="9478" max="9482" width="15.5" style="2" customWidth="1"/>
    <col min="9483" max="9728" width="9" style="2"/>
    <col min="9729" max="9733" width="17.69921875" style="2" customWidth="1"/>
    <col min="9734" max="9738" width="15.5" style="2" customWidth="1"/>
    <col min="9739" max="9984" width="9" style="2"/>
    <col min="9985" max="9989" width="17.69921875" style="2" customWidth="1"/>
    <col min="9990" max="9994" width="15.5" style="2" customWidth="1"/>
    <col min="9995" max="10240" width="9" style="2"/>
    <col min="10241" max="10245" width="17.69921875" style="2" customWidth="1"/>
    <col min="10246" max="10250" width="15.5" style="2" customWidth="1"/>
    <col min="10251" max="10496" width="9" style="2"/>
    <col min="10497" max="10501" width="17.69921875" style="2" customWidth="1"/>
    <col min="10502" max="10506" width="15.5" style="2" customWidth="1"/>
    <col min="10507" max="10752" width="9" style="2"/>
    <col min="10753" max="10757" width="17.69921875" style="2" customWidth="1"/>
    <col min="10758" max="10762" width="15.5" style="2" customWidth="1"/>
    <col min="10763" max="11008" width="9" style="2"/>
    <col min="11009" max="11013" width="17.69921875" style="2" customWidth="1"/>
    <col min="11014" max="11018" width="15.5" style="2" customWidth="1"/>
    <col min="11019" max="11264" width="9" style="2"/>
    <col min="11265" max="11269" width="17.69921875" style="2" customWidth="1"/>
    <col min="11270" max="11274" width="15.5" style="2" customWidth="1"/>
    <col min="11275" max="11520" width="9" style="2"/>
    <col min="11521" max="11525" width="17.69921875" style="2" customWidth="1"/>
    <col min="11526" max="11530" width="15.5" style="2" customWidth="1"/>
    <col min="11531" max="11776" width="9" style="2"/>
    <col min="11777" max="11781" width="17.69921875" style="2" customWidth="1"/>
    <col min="11782" max="11786" width="15.5" style="2" customWidth="1"/>
    <col min="11787" max="12032" width="9" style="2"/>
    <col min="12033" max="12037" width="17.69921875" style="2" customWidth="1"/>
    <col min="12038" max="12042" width="15.5" style="2" customWidth="1"/>
    <col min="12043" max="12288" width="9" style="2"/>
    <col min="12289" max="12293" width="17.69921875" style="2" customWidth="1"/>
    <col min="12294" max="12298" width="15.5" style="2" customWidth="1"/>
    <col min="12299" max="12544" width="9" style="2"/>
    <col min="12545" max="12549" width="17.69921875" style="2" customWidth="1"/>
    <col min="12550" max="12554" width="15.5" style="2" customWidth="1"/>
    <col min="12555" max="12800" width="9" style="2"/>
    <col min="12801" max="12805" width="17.69921875" style="2" customWidth="1"/>
    <col min="12806" max="12810" width="15.5" style="2" customWidth="1"/>
    <col min="12811" max="13056" width="9" style="2"/>
    <col min="13057" max="13061" width="17.69921875" style="2" customWidth="1"/>
    <col min="13062" max="13066" width="15.5" style="2" customWidth="1"/>
    <col min="13067" max="13312" width="9" style="2"/>
    <col min="13313" max="13317" width="17.69921875" style="2" customWidth="1"/>
    <col min="13318" max="13322" width="15.5" style="2" customWidth="1"/>
    <col min="13323" max="13568" width="9" style="2"/>
    <col min="13569" max="13573" width="17.69921875" style="2" customWidth="1"/>
    <col min="13574" max="13578" width="15.5" style="2" customWidth="1"/>
    <col min="13579" max="13824" width="9" style="2"/>
    <col min="13825" max="13829" width="17.69921875" style="2" customWidth="1"/>
    <col min="13830" max="13834" width="15.5" style="2" customWidth="1"/>
    <col min="13835" max="14080" width="9" style="2"/>
    <col min="14081" max="14085" width="17.69921875" style="2" customWidth="1"/>
    <col min="14086" max="14090" width="15.5" style="2" customWidth="1"/>
    <col min="14091" max="14336" width="9" style="2"/>
    <col min="14337" max="14341" width="17.69921875" style="2" customWidth="1"/>
    <col min="14342" max="14346" width="15.5" style="2" customWidth="1"/>
    <col min="14347" max="14592" width="9" style="2"/>
    <col min="14593" max="14597" width="17.69921875" style="2" customWidth="1"/>
    <col min="14598" max="14602" width="15.5" style="2" customWidth="1"/>
    <col min="14603" max="14848" width="9" style="2"/>
    <col min="14849" max="14853" width="17.69921875" style="2" customWidth="1"/>
    <col min="14854" max="14858" width="15.5" style="2" customWidth="1"/>
    <col min="14859" max="15104" width="9" style="2"/>
    <col min="15105" max="15109" width="17.69921875" style="2" customWidth="1"/>
    <col min="15110" max="15114" width="15.5" style="2" customWidth="1"/>
    <col min="15115" max="15360" width="9" style="2"/>
    <col min="15361" max="15365" width="17.69921875" style="2" customWidth="1"/>
    <col min="15366" max="15370" width="15.5" style="2" customWidth="1"/>
    <col min="15371" max="15616" width="9" style="2"/>
    <col min="15617" max="15621" width="17.69921875" style="2" customWidth="1"/>
    <col min="15622" max="15626" width="15.5" style="2" customWidth="1"/>
    <col min="15627" max="15872" width="9" style="2"/>
    <col min="15873" max="15877" width="17.69921875" style="2" customWidth="1"/>
    <col min="15878" max="15882" width="15.5" style="2" customWidth="1"/>
    <col min="15883" max="16128" width="9" style="2"/>
    <col min="16129" max="16133" width="17.69921875" style="2" customWidth="1"/>
    <col min="16134" max="16138" width="15.5" style="2" customWidth="1"/>
    <col min="16139" max="16384" width="9" style="2"/>
  </cols>
  <sheetData>
    <row r="1" spans="1:10" ht="39" customHeight="1">
      <c r="A1" s="73" t="s">
        <v>95</v>
      </c>
      <c r="B1" s="73"/>
      <c r="C1" s="73"/>
      <c r="D1" s="73"/>
      <c r="E1" s="73"/>
      <c r="F1" s="1"/>
      <c r="G1" s="1"/>
      <c r="H1" s="1"/>
      <c r="I1" s="1"/>
      <c r="J1" s="1"/>
    </row>
    <row r="2" spans="1:10" ht="21.9" customHeight="1">
      <c r="A2" s="74" t="s">
        <v>59</v>
      </c>
      <c r="B2" s="75"/>
      <c r="C2" s="75"/>
      <c r="D2" s="75"/>
      <c r="E2" s="76"/>
    </row>
    <row r="3" spans="1:10" ht="21.9" customHeight="1" thickBot="1">
      <c r="A3" s="4" t="s">
        <v>60</v>
      </c>
      <c r="B3" s="5" t="s">
        <v>61</v>
      </c>
      <c r="C3" s="6" t="s">
        <v>90</v>
      </c>
      <c r="D3" s="7" t="s">
        <v>91</v>
      </c>
      <c r="E3" s="8" t="s">
        <v>62</v>
      </c>
    </row>
    <row r="4" spans="1:10" s="11" customFormat="1" ht="21.9" customHeight="1" thickTop="1">
      <c r="A4" s="27" t="s">
        <v>63</v>
      </c>
      <c r="B4" s="28"/>
      <c r="C4" s="9">
        <f>SUM(C5:C10)</f>
        <v>145196000</v>
      </c>
      <c r="D4" s="9">
        <f>SUM(D5:D10)</f>
        <v>146547941</v>
      </c>
      <c r="E4" s="10">
        <f>SUM(E5:E10)</f>
        <v>1351941</v>
      </c>
    </row>
    <row r="5" spans="1:10" ht="21.9" customHeight="1">
      <c r="A5" s="16" t="s">
        <v>66</v>
      </c>
      <c r="B5" s="13" t="s">
        <v>67</v>
      </c>
      <c r="C5" s="39">
        <v>21600000</v>
      </c>
      <c r="D5" s="14">
        <v>21600000</v>
      </c>
      <c r="E5" s="15">
        <f>D5-C5</f>
        <v>0</v>
      </c>
    </row>
    <row r="6" spans="1:10" ht="21.9" customHeight="1">
      <c r="A6" s="16" t="s">
        <v>68</v>
      </c>
      <c r="B6" s="13" t="s">
        <v>69</v>
      </c>
      <c r="C6" s="39">
        <v>93139000</v>
      </c>
      <c r="D6" s="14">
        <v>92993800</v>
      </c>
      <c r="E6" s="15">
        <f t="shared" ref="E6:E10" si="0">D6-C6</f>
        <v>-145200</v>
      </c>
    </row>
    <row r="7" spans="1:10" ht="21.9" customHeight="1">
      <c r="A7" s="16" t="s">
        <v>70</v>
      </c>
      <c r="B7" s="13" t="s">
        <v>71</v>
      </c>
      <c r="C7" s="39">
        <v>7000000</v>
      </c>
      <c r="D7" s="14">
        <v>3370000</v>
      </c>
      <c r="E7" s="15">
        <f t="shared" si="0"/>
        <v>-3630000</v>
      </c>
    </row>
    <row r="8" spans="1:10" ht="21.9" customHeight="1">
      <c r="A8" s="12" t="s">
        <v>72</v>
      </c>
      <c r="B8" s="40" t="s">
        <v>73</v>
      </c>
      <c r="C8" s="41">
        <v>7200000</v>
      </c>
      <c r="D8" s="39">
        <v>7200000</v>
      </c>
      <c r="E8" s="15">
        <f t="shared" si="0"/>
        <v>0</v>
      </c>
    </row>
    <row r="9" spans="1:10" ht="21.9" customHeight="1">
      <c r="A9" s="12" t="s">
        <v>74</v>
      </c>
      <c r="B9" s="40" t="s">
        <v>75</v>
      </c>
      <c r="C9" s="41">
        <v>15007100</v>
      </c>
      <c r="D9" s="14">
        <v>20293612</v>
      </c>
      <c r="E9" s="15">
        <f t="shared" si="0"/>
        <v>5286512</v>
      </c>
    </row>
    <row r="10" spans="1:10" ht="21.9" customHeight="1">
      <c r="A10" s="18" t="s">
        <v>76</v>
      </c>
      <c r="B10" s="19" t="s">
        <v>77</v>
      </c>
      <c r="C10" s="42">
        <v>1249900</v>
      </c>
      <c r="D10" s="20">
        <v>1090529</v>
      </c>
      <c r="E10" s="21">
        <f t="shared" si="0"/>
        <v>-159371</v>
      </c>
    </row>
    <row r="11" spans="1:10" ht="21.9" customHeight="1">
      <c r="A11" s="22"/>
      <c r="B11" s="22"/>
      <c r="C11" s="23"/>
      <c r="D11" s="24"/>
      <c r="E11" s="25"/>
    </row>
    <row r="12" spans="1:10" ht="21.9" customHeight="1">
      <c r="A12" s="26"/>
      <c r="B12" s="26"/>
      <c r="C12" s="26"/>
      <c r="D12" s="26"/>
      <c r="E12" s="26"/>
    </row>
    <row r="13" spans="1:10" ht="21.9" customHeight="1">
      <c r="A13" s="74" t="s">
        <v>64</v>
      </c>
      <c r="B13" s="75"/>
      <c r="C13" s="75"/>
      <c r="D13" s="75"/>
      <c r="E13" s="76"/>
    </row>
    <row r="14" spans="1:10" ht="21.9" customHeight="1" thickBot="1">
      <c r="A14" s="4" t="s">
        <v>60</v>
      </c>
      <c r="B14" s="5" t="s">
        <v>61</v>
      </c>
      <c r="C14" s="6" t="s">
        <v>92</v>
      </c>
      <c r="D14" s="7" t="s">
        <v>91</v>
      </c>
      <c r="E14" s="8" t="s">
        <v>62</v>
      </c>
    </row>
    <row r="15" spans="1:10" ht="21.9" customHeight="1" thickTop="1">
      <c r="A15" s="27" t="s">
        <v>65</v>
      </c>
      <c r="B15" s="28"/>
      <c r="C15" s="29">
        <f>SUM(C16:C25)</f>
        <v>145196000</v>
      </c>
      <c r="D15" s="29">
        <f>SUM(D16:D25)</f>
        <v>146547941</v>
      </c>
      <c r="E15" s="30">
        <f>D15-C15</f>
        <v>1351941</v>
      </c>
    </row>
    <row r="16" spans="1:10" ht="32.25" customHeight="1">
      <c r="A16" s="77" t="s">
        <v>78</v>
      </c>
      <c r="B16" s="40" t="s">
        <v>79</v>
      </c>
      <c r="C16" s="41">
        <v>93440630</v>
      </c>
      <c r="D16" s="31">
        <v>92986140</v>
      </c>
      <c r="E16" s="32">
        <f t="shared" ref="E16:E25" si="1">D16-C16</f>
        <v>-454490</v>
      </c>
      <c r="F16" s="52"/>
    </row>
    <row r="17" spans="1:7" ht="21.9" customHeight="1">
      <c r="A17" s="78"/>
      <c r="B17" s="17" t="s">
        <v>80</v>
      </c>
      <c r="C17" s="41">
        <v>240000</v>
      </c>
      <c r="D17" s="31">
        <v>90000</v>
      </c>
      <c r="E17" s="32">
        <f t="shared" si="1"/>
        <v>-150000</v>
      </c>
      <c r="F17" s="43"/>
      <c r="G17" s="43"/>
    </row>
    <row r="18" spans="1:7" ht="21.9" customHeight="1">
      <c r="A18" s="79"/>
      <c r="B18" s="36" t="s">
        <v>81</v>
      </c>
      <c r="C18" s="41">
        <v>7050000</v>
      </c>
      <c r="D18" s="31">
        <v>6579505</v>
      </c>
      <c r="E18" s="32">
        <f t="shared" si="1"/>
        <v>-470495</v>
      </c>
    </row>
    <row r="19" spans="1:7" ht="21.9" customHeight="1">
      <c r="A19" s="16" t="s">
        <v>82</v>
      </c>
      <c r="B19" s="13" t="s">
        <v>83</v>
      </c>
      <c r="C19" s="44">
        <v>5800000</v>
      </c>
      <c r="D19" s="31">
        <v>4999900</v>
      </c>
      <c r="E19" s="32">
        <f t="shared" si="1"/>
        <v>-800100</v>
      </c>
    </row>
    <row r="20" spans="1:7" ht="21.9" customHeight="1">
      <c r="A20" s="77" t="s">
        <v>84</v>
      </c>
      <c r="B20" s="13" t="s">
        <v>81</v>
      </c>
      <c r="C20" s="44">
        <v>15600000</v>
      </c>
      <c r="D20" s="31">
        <v>15334230</v>
      </c>
      <c r="E20" s="32">
        <f t="shared" si="1"/>
        <v>-265770</v>
      </c>
    </row>
    <row r="21" spans="1:7" ht="21.9" customHeight="1">
      <c r="A21" s="78"/>
      <c r="B21" s="13" t="s">
        <v>96</v>
      </c>
      <c r="C21" s="44">
        <v>10420000</v>
      </c>
      <c r="D21" s="31">
        <v>9903160</v>
      </c>
      <c r="E21" s="32">
        <f t="shared" ref="E21" si="2">D21-C21</f>
        <v>-516840</v>
      </c>
    </row>
    <row r="22" spans="1:7" ht="21.9" customHeight="1">
      <c r="A22" s="79"/>
      <c r="B22" s="13" t="s">
        <v>97</v>
      </c>
      <c r="C22" s="44">
        <v>4400000</v>
      </c>
      <c r="D22" s="31">
        <v>3474200</v>
      </c>
      <c r="E22" s="32">
        <f t="shared" si="1"/>
        <v>-925800</v>
      </c>
    </row>
    <row r="23" spans="1:7" ht="21.9" customHeight="1">
      <c r="A23" s="16" t="s">
        <v>85</v>
      </c>
      <c r="B23" s="13" t="s">
        <v>86</v>
      </c>
      <c r="C23" s="44">
        <v>50000</v>
      </c>
      <c r="D23" s="31">
        <v>0</v>
      </c>
      <c r="E23" s="32">
        <f t="shared" si="1"/>
        <v>-50000</v>
      </c>
    </row>
    <row r="24" spans="1:7" ht="21.9" customHeight="1">
      <c r="A24" s="12" t="s">
        <v>87</v>
      </c>
      <c r="B24" s="40" t="s">
        <v>88</v>
      </c>
      <c r="C24" s="45">
        <v>8195370</v>
      </c>
      <c r="D24" s="31">
        <v>3610</v>
      </c>
      <c r="E24" s="32">
        <f t="shared" si="1"/>
        <v>-8191760</v>
      </c>
    </row>
    <row r="25" spans="1:7" ht="21.75" customHeight="1">
      <c r="A25" s="18" t="s">
        <v>89</v>
      </c>
      <c r="B25" s="46" t="s">
        <v>89</v>
      </c>
      <c r="C25" s="47">
        <v>0</v>
      </c>
      <c r="D25" s="20">
        <v>13177196</v>
      </c>
      <c r="E25" s="33">
        <f t="shared" si="1"/>
        <v>13177196</v>
      </c>
    </row>
    <row r="26" spans="1:7" ht="10.5" customHeight="1">
      <c r="A26" s="22"/>
      <c r="B26" s="22"/>
      <c r="C26" s="34"/>
      <c r="D26" s="24"/>
      <c r="E26" s="35"/>
    </row>
    <row r="27" spans="1:7" s="3" customFormat="1" ht="38.25" customHeight="1">
      <c r="A27" s="72"/>
      <c r="B27" s="72"/>
      <c r="C27" s="72"/>
      <c r="D27" s="72"/>
      <c r="E27" s="72"/>
    </row>
    <row r="28" spans="1:7">
      <c r="B28" s="36"/>
      <c r="C28" s="36"/>
      <c r="D28" s="36"/>
    </row>
    <row r="29" spans="1:7" ht="24.75" customHeight="1">
      <c r="B29" s="37"/>
      <c r="C29" s="37"/>
      <c r="D29" s="38"/>
    </row>
  </sheetData>
  <mergeCells count="6">
    <mergeCell ref="A27:E27"/>
    <mergeCell ref="A1:E1"/>
    <mergeCell ref="A2:E2"/>
    <mergeCell ref="A13:E13"/>
    <mergeCell ref="A16:A18"/>
    <mergeCell ref="A20:A22"/>
  </mergeCells>
  <phoneticPr fontId="1" type="noConversion"/>
  <pageMargins left="0.59055118110236227" right="0.59055118110236227" top="0.98425196850393704" bottom="0.98425196850393704" header="0.51181102362204722" footer="0.51181102362204722"/>
  <pageSetup paperSize="9" scale="84" firstPageNumber="2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03"/>
  <sheetViews>
    <sheetView view="pageBreakPreview" zoomScaleSheetLayoutView="100" workbookViewId="0">
      <selection sqref="A1:D1"/>
    </sheetView>
  </sheetViews>
  <sheetFormatPr defaultColWidth="9" defaultRowHeight="17.399999999999999"/>
  <cols>
    <col min="1" max="1" width="9" style="50" customWidth="1"/>
    <col min="2" max="2" width="10" style="50" customWidth="1"/>
    <col min="3" max="3" width="10.09765625" style="50" customWidth="1"/>
    <col min="4" max="4" width="9.5" style="50" customWidth="1"/>
    <col min="5" max="5" width="8.59765625" style="48" customWidth="1"/>
    <col min="6" max="6" width="13.19921875" style="48" customWidth="1"/>
    <col min="7" max="7" width="13.5" style="48" customWidth="1"/>
    <col min="8" max="8" width="11.69921875" style="48" customWidth="1"/>
    <col min="9" max="9" width="16" style="48" bestFit="1" customWidth="1"/>
    <col min="10" max="16384" width="9" style="48"/>
  </cols>
  <sheetData>
    <row r="1" spans="1:9" ht="25.2">
      <c r="A1" s="94" t="s">
        <v>32</v>
      </c>
      <c r="B1" s="94"/>
      <c r="C1" s="94"/>
      <c r="D1" s="94"/>
    </row>
    <row r="2" spans="1:9" ht="31.2" customHeight="1">
      <c r="A2" s="95" t="s">
        <v>93</v>
      </c>
      <c r="B2" s="95"/>
      <c r="C2" s="95"/>
      <c r="D2" s="95"/>
      <c r="E2" s="49"/>
      <c r="F2" s="49"/>
      <c r="G2" s="49"/>
      <c r="H2" s="49"/>
      <c r="I2" s="49"/>
    </row>
    <row r="3" spans="1:9">
      <c r="A3" s="107" t="s">
        <v>0</v>
      </c>
      <c r="B3" s="108"/>
      <c r="C3" s="108"/>
      <c r="D3" s="109"/>
      <c r="E3" s="105" t="s">
        <v>1</v>
      </c>
      <c r="F3" s="105" t="s">
        <v>2</v>
      </c>
      <c r="G3" s="105" t="s">
        <v>3</v>
      </c>
      <c r="H3" s="105" t="s">
        <v>4</v>
      </c>
      <c r="I3" s="105" t="s">
        <v>5</v>
      </c>
    </row>
    <row r="4" spans="1:9">
      <c r="A4" s="51" t="s">
        <v>6</v>
      </c>
      <c r="B4" s="51" t="s">
        <v>7</v>
      </c>
      <c r="C4" s="51" t="s">
        <v>8</v>
      </c>
      <c r="D4" s="51" t="s">
        <v>9</v>
      </c>
      <c r="E4" s="106"/>
      <c r="F4" s="106"/>
      <c r="G4" s="106"/>
      <c r="H4" s="106"/>
      <c r="I4" s="106"/>
    </row>
    <row r="5" spans="1:9">
      <c r="A5" s="80" t="s">
        <v>14</v>
      </c>
      <c r="B5" s="80" t="s">
        <v>13</v>
      </c>
      <c r="C5" s="80" t="s">
        <v>13</v>
      </c>
      <c r="D5" s="80" t="s">
        <v>13</v>
      </c>
      <c r="E5" s="53" t="s">
        <v>10</v>
      </c>
      <c r="F5" s="54">
        <v>0</v>
      </c>
      <c r="G5" s="54">
        <v>21600000</v>
      </c>
      <c r="H5" s="54">
        <v>0</v>
      </c>
      <c r="I5" s="54">
        <v>21600000</v>
      </c>
    </row>
    <row r="6" spans="1:9">
      <c r="A6" s="81"/>
      <c r="B6" s="81"/>
      <c r="C6" s="81"/>
      <c r="D6" s="92"/>
      <c r="E6" s="55" t="s">
        <v>11</v>
      </c>
      <c r="F6" s="56">
        <v>0</v>
      </c>
      <c r="G6" s="56">
        <v>21600000</v>
      </c>
      <c r="H6" s="56">
        <v>0</v>
      </c>
      <c r="I6" s="56">
        <v>21600000</v>
      </c>
    </row>
    <row r="7" spans="1:9">
      <c r="A7" s="81"/>
      <c r="B7" s="81"/>
      <c r="C7" s="81"/>
      <c r="D7" s="93"/>
      <c r="E7" s="55" t="s">
        <v>12</v>
      </c>
      <c r="F7" s="56">
        <v>0</v>
      </c>
      <c r="G7" s="56">
        <v>0</v>
      </c>
      <c r="H7" s="56">
        <v>0</v>
      </c>
      <c r="I7" s="56">
        <v>0</v>
      </c>
    </row>
    <row r="8" spans="1:9">
      <c r="A8" s="81"/>
      <c r="B8" s="81"/>
      <c r="C8" s="81"/>
      <c r="D8" s="80" t="s">
        <v>99</v>
      </c>
      <c r="E8" s="55" t="s">
        <v>10</v>
      </c>
      <c r="F8" s="56">
        <v>0</v>
      </c>
      <c r="G8" s="56">
        <v>21600000</v>
      </c>
      <c r="H8" s="56">
        <v>0</v>
      </c>
      <c r="I8" s="56">
        <v>21600000</v>
      </c>
    </row>
    <row r="9" spans="1:9">
      <c r="A9" s="81"/>
      <c r="B9" s="81"/>
      <c r="C9" s="81"/>
      <c r="D9" s="92"/>
      <c r="E9" s="55" t="s">
        <v>11</v>
      </c>
      <c r="F9" s="56">
        <v>0</v>
      </c>
      <c r="G9" s="56">
        <v>21600000</v>
      </c>
      <c r="H9" s="56">
        <v>0</v>
      </c>
      <c r="I9" s="56">
        <v>21600000</v>
      </c>
    </row>
    <row r="10" spans="1:9">
      <c r="A10" s="81"/>
      <c r="B10" s="81"/>
      <c r="C10" s="82"/>
      <c r="D10" s="93"/>
      <c r="E10" s="55" t="s">
        <v>12</v>
      </c>
      <c r="F10" s="56">
        <v>0</v>
      </c>
      <c r="G10" s="56">
        <v>0</v>
      </c>
      <c r="H10" s="56">
        <v>0</v>
      </c>
      <c r="I10" s="56">
        <v>0</v>
      </c>
    </row>
    <row r="11" spans="1:9">
      <c r="A11" s="81"/>
      <c r="B11" s="81"/>
      <c r="C11" s="83" t="s">
        <v>100</v>
      </c>
      <c r="D11" s="84"/>
      <c r="E11" s="55" t="s">
        <v>10</v>
      </c>
      <c r="F11" s="56">
        <v>0</v>
      </c>
      <c r="G11" s="56">
        <v>21600000</v>
      </c>
      <c r="H11" s="56">
        <v>0</v>
      </c>
      <c r="I11" s="56">
        <v>21600000</v>
      </c>
    </row>
    <row r="12" spans="1:9">
      <c r="A12" s="81"/>
      <c r="B12" s="81"/>
      <c r="C12" s="85"/>
      <c r="D12" s="86"/>
      <c r="E12" s="55" t="s">
        <v>11</v>
      </c>
      <c r="F12" s="56">
        <v>0</v>
      </c>
      <c r="G12" s="56">
        <v>21600000</v>
      </c>
      <c r="H12" s="56">
        <v>0</v>
      </c>
      <c r="I12" s="56">
        <v>21600000</v>
      </c>
    </row>
    <row r="13" spans="1:9">
      <c r="A13" s="81"/>
      <c r="B13" s="82"/>
      <c r="C13" s="87"/>
      <c r="D13" s="88"/>
      <c r="E13" s="55" t="s">
        <v>12</v>
      </c>
      <c r="F13" s="56">
        <v>0</v>
      </c>
      <c r="G13" s="56">
        <v>0</v>
      </c>
      <c r="H13" s="56">
        <v>0</v>
      </c>
      <c r="I13" s="56">
        <v>0</v>
      </c>
    </row>
    <row r="14" spans="1:9" ht="16.5" customHeight="1">
      <c r="A14" s="81"/>
      <c r="B14" s="83" t="s">
        <v>101</v>
      </c>
      <c r="C14" s="89"/>
      <c r="D14" s="84"/>
      <c r="E14" s="55" t="s">
        <v>10</v>
      </c>
      <c r="F14" s="56">
        <v>0</v>
      </c>
      <c r="G14" s="56">
        <v>21600000</v>
      </c>
      <c r="H14" s="56">
        <v>0</v>
      </c>
      <c r="I14" s="56">
        <v>21600000</v>
      </c>
    </row>
    <row r="15" spans="1:9">
      <c r="A15" s="81"/>
      <c r="B15" s="85"/>
      <c r="C15" s="90"/>
      <c r="D15" s="86"/>
      <c r="E15" s="55" t="s">
        <v>11</v>
      </c>
      <c r="F15" s="56">
        <v>0</v>
      </c>
      <c r="G15" s="56">
        <v>21600000</v>
      </c>
      <c r="H15" s="56">
        <v>0</v>
      </c>
      <c r="I15" s="56">
        <v>21600000</v>
      </c>
    </row>
    <row r="16" spans="1:9">
      <c r="A16" s="82"/>
      <c r="B16" s="87"/>
      <c r="C16" s="91"/>
      <c r="D16" s="88"/>
      <c r="E16" s="55" t="s">
        <v>12</v>
      </c>
      <c r="F16" s="56">
        <v>0</v>
      </c>
      <c r="G16" s="56">
        <v>0</v>
      </c>
      <c r="H16" s="56">
        <v>0</v>
      </c>
      <c r="I16" s="56">
        <v>0</v>
      </c>
    </row>
    <row r="17" spans="1:9">
      <c r="A17" s="80" t="s">
        <v>19</v>
      </c>
      <c r="B17" s="80" t="s">
        <v>19</v>
      </c>
      <c r="C17" s="80" t="s">
        <v>16</v>
      </c>
      <c r="D17" s="80" t="s">
        <v>16</v>
      </c>
      <c r="E17" s="55" t="s">
        <v>10</v>
      </c>
      <c r="F17" s="56">
        <v>31438000</v>
      </c>
      <c r="G17" s="56">
        <v>0</v>
      </c>
      <c r="H17" s="56">
        <v>0</v>
      </c>
      <c r="I17" s="56">
        <v>31438000</v>
      </c>
    </row>
    <row r="18" spans="1:9">
      <c r="A18" s="81"/>
      <c r="B18" s="81"/>
      <c r="C18" s="81"/>
      <c r="D18" s="92"/>
      <c r="E18" s="55" t="s">
        <v>11</v>
      </c>
      <c r="F18" s="56">
        <v>31437600</v>
      </c>
      <c r="G18" s="56">
        <v>0</v>
      </c>
      <c r="H18" s="56">
        <v>0</v>
      </c>
      <c r="I18" s="56">
        <v>31437600</v>
      </c>
    </row>
    <row r="19" spans="1:9">
      <c r="A19" s="81"/>
      <c r="B19" s="81"/>
      <c r="C19" s="81"/>
      <c r="D19" s="93"/>
      <c r="E19" s="55" t="s">
        <v>12</v>
      </c>
      <c r="F19" s="56">
        <v>400</v>
      </c>
      <c r="G19" s="56">
        <v>0</v>
      </c>
      <c r="H19" s="56">
        <v>0</v>
      </c>
      <c r="I19" s="56">
        <v>400</v>
      </c>
    </row>
    <row r="20" spans="1:9">
      <c r="A20" s="81"/>
      <c r="B20" s="81"/>
      <c r="C20" s="81"/>
      <c r="D20" s="80" t="s">
        <v>102</v>
      </c>
      <c r="E20" s="55" t="s">
        <v>10</v>
      </c>
      <c r="F20" s="56">
        <v>31438000</v>
      </c>
      <c r="G20" s="56">
        <v>0</v>
      </c>
      <c r="H20" s="56">
        <v>0</v>
      </c>
      <c r="I20" s="56">
        <v>31438000</v>
      </c>
    </row>
    <row r="21" spans="1:9">
      <c r="A21" s="81"/>
      <c r="B21" s="81"/>
      <c r="C21" s="81"/>
      <c r="D21" s="92"/>
      <c r="E21" s="55" t="s">
        <v>11</v>
      </c>
      <c r="F21" s="56">
        <v>31437600</v>
      </c>
      <c r="G21" s="56">
        <v>0</v>
      </c>
      <c r="H21" s="56">
        <v>0</v>
      </c>
      <c r="I21" s="56">
        <v>31437600</v>
      </c>
    </row>
    <row r="22" spans="1:9">
      <c r="A22" s="81"/>
      <c r="B22" s="81"/>
      <c r="C22" s="82"/>
      <c r="D22" s="93"/>
      <c r="E22" s="55" t="s">
        <v>12</v>
      </c>
      <c r="F22" s="56">
        <v>400</v>
      </c>
      <c r="G22" s="56">
        <v>0</v>
      </c>
      <c r="H22" s="56">
        <v>0</v>
      </c>
      <c r="I22" s="56">
        <v>400</v>
      </c>
    </row>
    <row r="23" spans="1:9">
      <c r="A23" s="81"/>
      <c r="B23" s="81"/>
      <c r="C23" s="80" t="s">
        <v>18</v>
      </c>
      <c r="D23" s="80" t="s">
        <v>18</v>
      </c>
      <c r="E23" s="55" t="s">
        <v>10</v>
      </c>
      <c r="F23" s="56">
        <v>61701000</v>
      </c>
      <c r="G23" s="56">
        <v>0</v>
      </c>
      <c r="H23" s="56">
        <v>0</v>
      </c>
      <c r="I23" s="56">
        <v>61701000</v>
      </c>
    </row>
    <row r="24" spans="1:9">
      <c r="A24" s="81"/>
      <c r="B24" s="81"/>
      <c r="C24" s="81"/>
      <c r="D24" s="92"/>
      <c r="E24" s="55" t="s">
        <v>11</v>
      </c>
      <c r="F24" s="56">
        <v>61556200</v>
      </c>
      <c r="G24" s="56">
        <v>0</v>
      </c>
      <c r="H24" s="56">
        <v>0</v>
      </c>
      <c r="I24" s="56">
        <v>61556200</v>
      </c>
    </row>
    <row r="25" spans="1:9">
      <c r="A25" s="81"/>
      <c r="B25" s="81"/>
      <c r="C25" s="81"/>
      <c r="D25" s="93"/>
      <c r="E25" s="55" t="s">
        <v>12</v>
      </c>
      <c r="F25" s="56">
        <v>144800</v>
      </c>
      <c r="G25" s="56">
        <v>0</v>
      </c>
      <c r="H25" s="56">
        <v>0</v>
      </c>
      <c r="I25" s="56">
        <v>144800</v>
      </c>
    </row>
    <row r="26" spans="1:9">
      <c r="A26" s="81"/>
      <c r="B26" s="81"/>
      <c r="C26" s="81"/>
      <c r="D26" s="80" t="s">
        <v>99</v>
      </c>
      <c r="E26" s="55" t="s">
        <v>10</v>
      </c>
      <c r="F26" s="56">
        <v>61701000</v>
      </c>
      <c r="G26" s="56">
        <v>0</v>
      </c>
      <c r="H26" s="56">
        <v>0</v>
      </c>
      <c r="I26" s="56">
        <v>61701000</v>
      </c>
    </row>
    <row r="27" spans="1:9">
      <c r="A27" s="81"/>
      <c r="B27" s="81"/>
      <c r="C27" s="81"/>
      <c r="D27" s="92"/>
      <c r="E27" s="55" t="s">
        <v>11</v>
      </c>
      <c r="F27" s="56">
        <v>61556200</v>
      </c>
      <c r="G27" s="56">
        <v>0</v>
      </c>
      <c r="H27" s="56">
        <v>0</v>
      </c>
      <c r="I27" s="56">
        <v>61556200</v>
      </c>
    </row>
    <row r="28" spans="1:9">
      <c r="A28" s="81"/>
      <c r="B28" s="81"/>
      <c r="C28" s="82"/>
      <c r="D28" s="93"/>
      <c r="E28" s="55" t="s">
        <v>12</v>
      </c>
      <c r="F28" s="56">
        <v>144800</v>
      </c>
      <c r="G28" s="56">
        <v>0</v>
      </c>
      <c r="H28" s="56">
        <v>0</v>
      </c>
      <c r="I28" s="56">
        <v>144800</v>
      </c>
    </row>
    <row r="29" spans="1:9">
      <c r="A29" s="81"/>
      <c r="B29" s="81"/>
      <c r="C29" s="83" t="s">
        <v>100</v>
      </c>
      <c r="D29" s="84"/>
      <c r="E29" s="55" t="s">
        <v>10</v>
      </c>
      <c r="F29" s="56">
        <v>93139000</v>
      </c>
      <c r="G29" s="56">
        <v>0</v>
      </c>
      <c r="H29" s="56">
        <v>0</v>
      </c>
      <c r="I29" s="56">
        <v>93139000</v>
      </c>
    </row>
    <row r="30" spans="1:9">
      <c r="A30" s="81"/>
      <c r="B30" s="81"/>
      <c r="C30" s="85"/>
      <c r="D30" s="86"/>
      <c r="E30" s="55" t="s">
        <v>11</v>
      </c>
      <c r="F30" s="56">
        <v>92993800</v>
      </c>
      <c r="G30" s="56">
        <v>0</v>
      </c>
      <c r="H30" s="56">
        <v>0</v>
      </c>
      <c r="I30" s="56">
        <v>92993800</v>
      </c>
    </row>
    <row r="31" spans="1:9">
      <c r="A31" s="81"/>
      <c r="B31" s="82"/>
      <c r="C31" s="87"/>
      <c r="D31" s="88"/>
      <c r="E31" s="55" t="s">
        <v>12</v>
      </c>
      <c r="F31" s="56">
        <v>145200</v>
      </c>
      <c r="G31" s="56">
        <v>0</v>
      </c>
      <c r="H31" s="56">
        <v>0</v>
      </c>
      <c r="I31" s="56">
        <v>145200</v>
      </c>
    </row>
    <row r="32" spans="1:9">
      <c r="A32" s="81"/>
      <c r="B32" s="83" t="s">
        <v>101</v>
      </c>
      <c r="C32" s="89"/>
      <c r="D32" s="84"/>
      <c r="E32" s="55" t="s">
        <v>10</v>
      </c>
      <c r="F32" s="56">
        <v>93139000</v>
      </c>
      <c r="G32" s="56">
        <v>0</v>
      </c>
      <c r="H32" s="56">
        <v>0</v>
      </c>
      <c r="I32" s="56">
        <v>93139000</v>
      </c>
    </row>
    <row r="33" spans="1:9">
      <c r="A33" s="81"/>
      <c r="B33" s="85"/>
      <c r="C33" s="90"/>
      <c r="D33" s="86"/>
      <c r="E33" s="55" t="s">
        <v>11</v>
      </c>
      <c r="F33" s="56">
        <v>92993800</v>
      </c>
      <c r="G33" s="56">
        <v>0</v>
      </c>
      <c r="H33" s="56">
        <v>0</v>
      </c>
      <c r="I33" s="56">
        <v>92993800</v>
      </c>
    </row>
    <row r="34" spans="1:9">
      <c r="A34" s="82"/>
      <c r="B34" s="87"/>
      <c r="C34" s="91"/>
      <c r="D34" s="88"/>
      <c r="E34" s="55" t="s">
        <v>12</v>
      </c>
      <c r="F34" s="56">
        <v>145200</v>
      </c>
      <c r="G34" s="56">
        <v>0</v>
      </c>
      <c r="H34" s="56">
        <v>0</v>
      </c>
      <c r="I34" s="56">
        <v>145200</v>
      </c>
    </row>
    <row r="35" spans="1:9">
      <c r="A35" s="80" t="s">
        <v>22</v>
      </c>
      <c r="B35" s="80" t="s">
        <v>22</v>
      </c>
      <c r="C35" s="80" t="s">
        <v>20</v>
      </c>
      <c r="D35" s="80" t="s">
        <v>20</v>
      </c>
      <c r="E35" s="55" t="s">
        <v>10</v>
      </c>
      <c r="F35" s="56">
        <v>0</v>
      </c>
      <c r="G35" s="56">
        <v>0</v>
      </c>
      <c r="H35" s="56">
        <v>3000000</v>
      </c>
      <c r="I35" s="56">
        <v>3000000</v>
      </c>
    </row>
    <row r="36" spans="1:9">
      <c r="A36" s="81"/>
      <c r="B36" s="81"/>
      <c r="C36" s="81"/>
      <c r="D36" s="92"/>
      <c r="E36" s="55" t="s">
        <v>11</v>
      </c>
      <c r="F36" s="56">
        <v>0</v>
      </c>
      <c r="G36" s="56">
        <v>0</v>
      </c>
      <c r="H36" s="56">
        <v>200000</v>
      </c>
      <c r="I36" s="56">
        <v>200000</v>
      </c>
    </row>
    <row r="37" spans="1:9">
      <c r="A37" s="81"/>
      <c r="B37" s="81"/>
      <c r="C37" s="81"/>
      <c r="D37" s="93"/>
      <c r="E37" s="55" t="s">
        <v>12</v>
      </c>
      <c r="F37" s="56">
        <v>0</v>
      </c>
      <c r="G37" s="56">
        <v>0</v>
      </c>
      <c r="H37" s="56">
        <v>2800000</v>
      </c>
      <c r="I37" s="56">
        <v>2800000</v>
      </c>
    </row>
    <row r="38" spans="1:9">
      <c r="A38" s="81"/>
      <c r="B38" s="81"/>
      <c r="C38" s="81"/>
      <c r="D38" s="80" t="s">
        <v>102</v>
      </c>
      <c r="E38" s="55" t="s">
        <v>10</v>
      </c>
      <c r="F38" s="56">
        <v>0</v>
      </c>
      <c r="G38" s="56">
        <v>0</v>
      </c>
      <c r="H38" s="56">
        <v>3000000</v>
      </c>
      <c r="I38" s="56">
        <v>3000000</v>
      </c>
    </row>
    <row r="39" spans="1:9">
      <c r="A39" s="81"/>
      <c r="B39" s="81"/>
      <c r="C39" s="81"/>
      <c r="D39" s="92"/>
      <c r="E39" s="55" t="s">
        <v>11</v>
      </c>
      <c r="F39" s="56">
        <v>0</v>
      </c>
      <c r="G39" s="56">
        <v>0</v>
      </c>
      <c r="H39" s="56">
        <v>200000</v>
      </c>
      <c r="I39" s="56">
        <v>200000</v>
      </c>
    </row>
    <row r="40" spans="1:9">
      <c r="A40" s="81"/>
      <c r="B40" s="81"/>
      <c r="C40" s="82"/>
      <c r="D40" s="93"/>
      <c r="E40" s="55" t="s">
        <v>12</v>
      </c>
      <c r="F40" s="56">
        <v>0</v>
      </c>
      <c r="G40" s="56">
        <v>0</v>
      </c>
      <c r="H40" s="56">
        <v>2800000</v>
      </c>
      <c r="I40" s="56">
        <v>2800000</v>
      </c>
    </row>
    <row r="41" spans="1:9">
      <c r="A41" s="81"/>
      <c r="B41" s="81"/>
      <c r="C41" s="80" t="s">
        <v>21</v>
      </c>
      <c r="D41" s="80" t="s">
        <v>21</v>
      </c>
      <c r="E41" s="55" t="s">
        <v>10</v>
      </c>
      <c r="F41" s="56">
        <v>0</v>
      </c>
      <c r="G41" s="56">
        <v>0</v>
      </c>
      <c r="H41" s="56">
        <v>4000000</v>
      </c>
      <c r="I41" s="56">
        <v>4000000</v>
      </c>
    </row>
    <row r="42" spans="1:9">
      <c r="A42" s="81"/>
      <c r="B42" s="81"/>
      <c r="C42" s="81"/>
      <c r="D42" s="92"/>
      <c r="E42" s="55" t="s">
        <v>11</v>
      </c>
      <c r="F42" s="56">
        <v>0</v>
      </c>
      <c r="G42" s="56">
        <v>0</v>
      </c>
      <c r="H42" s="56">
        <v>3170000</v>
      </c>
      <c r="I42" s="56">
        <v>3170000</v>
      </c>
    </row>
    <row r="43" spans="1:9">
      <c r="A43" s="81"/>
      <c r="B43" s="81"/>
      <c r="C43" s="81"/>
      <c r="D43" s="93"/>
      <c r="E43" s="55" t="s">
        <v>12</v>
      </c>
      <c r="F43" s="56">
        <v>0</v>
      </c>
      <c r="G43" s="56">
        <v>0</v>
      </c>
      <c r="H43" s="56">
        <v>830000</v>
      </c>
      <c r="I43" s="56">
        <v>830000</v>
      </c>
    </row>
    <row r="44" spans="1:9">
      <c r="A44" s="81"/>
      <c r="B44" s="81"/>
      <c r="C44" s="81"/>
      <c r="D44" s="80" t="s">
        <v>99</v>
      </c>
      <c r="E44" s="55" t="s">
        <v>10</v>
      </c>
      <c r="F44" s="56">
        <v>0</v>
      </c>
      <c r="G44" s="56">
        <v>0</v>
      </c>
      <c r="H44" s="56">
        <v>4000000</v>
      </c>
      <c r="I44" s="56">
        <v>4000000</v>
      </c>
    </row>
    <row r="45" spans="1:9">
      <c r="A45" s="81"/>
      <c r="B45" s="81"/>
      <c r="C45" s="81"/>
      <c r="D45" s="92"/>
      <c r="E45" s="55" t="s">
        <v>11</v>
      </c>
      <c r="F45" s="56">
        <v>0</v>
      </c>
      <c r="G45" s="56">
        <v>0</v>
      </c>
      <c r="H45" s="56">
        <v>3170000</v>
      </c>
      <c r="I45" s="56">
        <v>3170000</v>
      </c>
    </row>
    <row r="46" spans="1:9">
      <c r="A46" s="81"/>
      <c r="B46" s="81"/>
      <c r="C46" s="82"/>
      <c r="D46" s="93"/>
      <c r="E46" s="55" t="s">
        <v>12</v>
      </c>
      <c r="F46" s="56">
        <v>0</v>
      </c>
      <c r="G46" s="56">
        <v>0</v>
      </c>
      <c r="H46" s="56">
        <v>830000</v>
      </c>
      <c r="I46" s="56">
        <v>830000</v>
      </c>
    </row>
    <row r="47" spans="1:9">
      <c r="A47" s="81"/>
      <c r="B47" s="81"/>
      <c r="C47" s="83" t="s">
        <v>103</v>
      </c>
      <c r="D47" s="84"/>
      <c r="E47" s="55" t="s">
        <v>10</v>
      </c>
      <c r="F47" s="56">
        <v>0</v>
      </c>
      <c r="G47" s="56">
        <v>0</v>
      </c>
      <c r="H47" s="56">
        <v>7000000</v>
      </c>
      <c r="I47" s="56">
        <v>7000000</v>
      </c>
    </row>
    <row r="48" spans="1:9">
      <c r="A48" s="81"/>
      <c r="B48" s="81"/>
      <c r="C48" s="85"/>
      <c r="D48" s="86"/>
      <c r="E48" s="55" t="s">
        <v>11</v>
      </c>
      <c r="F48" s="56">
        <v>0</v>
      </c>
      <c r="G48" s="56">
        <v>0</v>
      </c>
      <c r="H48" s="56">
        <v>3370000</v>
      </c>
      <c r="I48" s="56">
        <v>3370000</v>
      </c>
    </row>
    <row r="49" spans="1:9">
      <c r="A49" s="81"/>
      <c r="B49" s="82"/>
      <c r="C49" s="87"/>
      <c r="D49" s="88"/>
      <c r="E49" s="55" t="s">
        <v>12</v>
      </c>
      <c r="F49" s="56">
        <v>0</v>
      </c>
      <c r="G49" s="56">
        <v>0</v>
      </c>
      <c r="H49" s="56">
        <v>3630000</v>
      </c>
      <c r="I49" s="56">
        <v>3630000</v>
      </c>
    </row>
    <row r="50" spans="1:9">
      <c r="A50" s="81"/>
      <c r="B50" s="83" t="s">
        <v>101</v>
      </c>
      <c r="C50" s="89"/>
      <c r="D50" s="84"/>
      <c r="E50" s="55" t="s">
        <v>10</v>
      </c>
      <c r="F50" s="56">
        <v>0</v>
      </c>
      <c r="G50" s="56">
        <v>0</v>
      </c>
      <c r="H50" s="56">
        <v>7000000</v>
      </c>
      <c r="I50" s="56">
        <v>7000000</v>
      </c>
    </row>
    <row r="51" spans="1:9">
      <c r="A51" s="81"/>
      <c r="B51" s="85"/>
      <c r="C51" s="90"/>
      <c r="D51" s="86"/>
      <c r="E51" s="55" t="s">
        <v>11</v>
      </c>
      <c r="F51" s="56">
        <v>0</v>
      </c>
      <c r="G51" s="56">
        <v>0</v>
      </c>
      <c r="H51" s="56">
        <v>3370000</v>
      </c>
      <c r="I51" s="56">
        <v>3370000</v>
      </c>
    </row>
    <row r="52" spans="1:9">
      <c r="A52" s="82"/>
      <c r="B52" s="87"/>
      <c r="C52" s="91"/>
      <c r="D52" s="88"/>
      <c r="E52" s="55" t="s">
        <v>12</v>
      </c>
      <c r="F52" s="56">
        <v>0</v>
      </c>
      <c r="G52" s="56">
        <v>0</v>
      </c>
      <c r="H52" s="56">
        <v>3630000</v>
      </c>
      <c r="I52" s="56">
        <v>3630000</v>
      </c>
    </row>
    <row r="53" spans="1:9">
      <c r="A53" s="80" t="s">
        <v>24</v>
      </c>
      <c r="B53" s="80" t="s">
        <v>24</v>
      </c>
      <c r="C53" s="80" t="s">
        <v>98</v>
      </c>
      <c r="D53" s="80" t="s">
        <v>23</v>
      </c>
      <c r="E53" s="55" t="s">
        <v>10</v>
      </c>
      <c r="F53" s="56">
        <v>0</v>
      </c>
      <c r="G53" s="56">
        <v>7200000</v>
      </c>
      <c r="H53" s="56">
        <v>0</v>
      </c>
      <c r="I53" s="56">
        <v>7200000</v>
      </c>
    </row>
    <row r="54" spans="1:9">
      <c r="A54" s="81"/>
      <c r="B54" s="81"/>
      <c r="C54" s="81"/>
      <c r="D54" s="92"/>
      <c r="E54" s="55" t="s">
        <v>11</v>
      </c>
      <c r="F54" s="56">
        <v>0</v>
      </c>
      <c r="G54" s="56">
        <v>7200000</v>
      </c>
      <c r="H54" s="56">
        <v>0</v>
      </c>
      <c r="I54" s="56">
        <v>7200000</v>
      </c>
    </row>
    <row r="55" spans="1:9">
      <c r="A55" s="81"/>
      <c r="B55" s="81"/>
      <c r="C55" s="81"/>
      <c r="D55" s="93"/>
      <c r="E55" s="55" t="s">
        <v>12</v>
      </c>
      <c r="F55" s="56">
        <v>0</v>
      </c>
      <c r="G55" s="56">
        <v>0</v>
      </c>
      <c r="H55" s="56">
        <v>0</v>
      </c>
      <c r="I55" s="56">
        <v>0</v>
      </c>
    </row>
    <row r="56" spans="1:9" ht="16.5" customHeight="1">
      <c r="A56" s="81"/>
      <c r="B56" s="81"/>
      <c r="C56" s="81"/>
      <c r="D56" s="80" t="s">
        <v>99</v>
      </c>
      <c r="E56" s="55" t="s">
        <v>10</v>
      </c>
      <c r="F56" s="56">
        <v>0</v>
      </c>
      <c r="G56" s="56">
        <v>7200000</v>
      </c>
      <c r="H56" s="56">
        <v>0</v>
      </c>
      <c r="I56" s="56">
        <v>7200000</v>
      </c>
    </row>
    <row r="57" spans="1:9">
      <c r="A57" s="81"/>
      <c r="B57" s="81"/>
      <c r="C57" s="81"/>
      <c r="D57" s="92"/>
      <c r="E57" s="55" t="s">
        <v>11</v>
      </c>
      <c r="F57" s="56">
        <v>0</v>
      </c>
      <c r="G57" s="56">
        <v>7200000</v>
      </c>
      <c r="H57" s="56">
        <v>0</v>
      </c>
      <c r="I57" s="56">
        <v>7200000</v>
      </c>
    </row>
    <row r="58" spans="1:9">
      <c r="A58" s="81"/>
      <c r="B58" s="81"/>
      <c r="C58" s="82"/>
      <c r="D58" s="93"/>
      <c r="E58" s="55" t="s">
        <v>12</v>
      </c>
      <c r="F58" s="56">
        <v>0</v>
      </c>
      <c r="G58" s="56">
        <v>0</v>
      </c>
      <c r="H58" s="56">
        <v>0</v>
      </c>
      <c r="I58" s="56">
        <v>0</v>
      </c>
    </row>
    <row r="59" spans="1:9">
      <c r="A59" s="81"/>
      <c r="B59" s="81"/>
      <c r="C59" s="83" t="s">
        <v>100</v>
      </c>
      <c r="D59" s="84"/>
      <c r="E59" s="55" t="s">
        <v>10</v>
      </c>
      <c r="F59" s="56">
        <v>0</v>
      </c>
      <c r="G59" s="56">
        <v>7200000</v>
      </c>
      <c r="H59" s="56">
        <v>0</v>
      </c>
      <c r="I59" s="56">
        <v>7200000</v>
      </c>
    </row>
    <row r="60" spans="1:9">
      <c r="A60" s="81"/>
      <c r="B60" s="81"/>
      <c r="C60" s="85"/>
      <c r="D60" s="86"/>
      <c r="E60" s="55" t="s">
        <v>11</v>
      </c>
      <c r="F60" s="56">
        <v>0</v>
      </c>
      <c r="G60" s="56">
        <v>7200000</v>
      </c>
      <c r="H60" s="56">
        <v>0</v>
      </c>
      <c r="I60" s="56">
        <v>7200000</v>
      </c>
    </row>
    <row r="61" spans="1:9">
      <c r="A61" s="81"/>
      <c r="B61" s="82"/>
      <c r="C61" s="87"/>
      <c r="D61" s="88"/>
      <c r="E61" s="55" t="s">
        <v>12</v>
      </c>
      <c r="F61" s="56">
        <v>0</v>
      </c>
      <c r="G61" s="56">
        <v>0</v>
      </c>
      <c r="H61" s="56">
        <v>0</v>
      </c>
      <c r="I61" s="56">
        <v>0</v>
      </c>
    </row>
    <row r="62" spans="1:9">
      <c r="A62" s="81"/>
      <c r="B62" s="83" t="s">
        <v>101</v>
      </c>
      <c r="C62" s="89"/>
      <c r="D62" s="84"/>
      <c r="E62" s="55" t="s">
        <v>10</v>
      </c>
      <c r="F62" s="56">
        <v>0</v>
      </c>
      <c r="G62" s="56">
        <v>7200000</v>
      </c>
      <c r="H62" s="56">
        <v>0</v>
      </c>
      <c r="I62" s="56">
        <v>7200000</v>
      </c>
    </row>
    <row r="63" spans="1:9">
      <c r="A63" s="81"/>
      <c r="B63" s="85"/>
      <c r="C63" s="90"/>
      <c r="D63" s="86"/>
      <c r="E63" s="55" t="s">
        <v>11</v>
      </c>
      <c r="F63" s="56">
        <v>0</v>
      </c>
      <c r="G63" s="56">
        <v>7200000</v>
      </c>
      <c r="H63" s="56">
        <v>0</v>
      </c>
      <c r="I63" s="56">
        <v>7200000</v>
      </c>
    </row>
    <row r="64" spans="1:9">
      <c r="A64" s="82"/>
      <c r="B64" s="87"/>
      <c r="C64" s="91"/>
      <c r="D64" s="88"/>
      <c r="E64" s="55" t="s">
        <v>12</v>
      </c>
      <c r="F64" s="56">
        <v>0</v>
      </c>
      <c r="G64" s="56">
        <v>0</v>
      </c>
      <c r="H64" s="56">
        <v>0</v>
      </c>
      <c r="I64" s="56">
        <v>0</v>
      </c>
    </row>
    <row r="65" spans="1:9">
      <c r="A65" s="80" t="s">
        <v>27</v>
      </c>
      <c r="B65" s="80" t="s">
        <v>27</v>
      </c>
      <c r="C65" s="80" t="s">
        <v>25</v>
      </c>
      <c r="D65" s="80" t="s">
        <v>25</v>
      </c>
      <c r="E65" s="55" t="s">
        <v>10</v>
      </c>
      <c r="F65" s="56">
        <v>0</v>
      </c>
      <c r="G65" s="56">
        <v>11837460</v>
      </c>
      <c r="H65" s="56">
        <v>0</v>
      </c>
      <c r="I65" s="56">
        <v>11837460</v>
      </c>
    </row>
    <row r="66" spans="1:9">
      <c r="A66" s="81"/>
      <c r="B66" s="81"/>
      <c r="C66" s="81"/>
      <c r="D66" s="92"/>
      <c r="E66" s="55" t="s">
        <v>11</v>
      </c>
      <c r="F66" s="56">
        <v>0</v>
      </c>
      <c r="G66" s="56">
        <v>12530000</v>
      </c>
      <c r="H66" s="56">
        <v>0</v>
      </c>
      <c r="I66" s="56">
        <v>12530000</v>
      </c>
    </row>
    <row r="67" spans="1:9">
      <c r="A67" s="81"/>
      <c r="B67" s="81"/>
      <c r="C67" s="81"/>
      <c r="D67" s="93"/>
      <c r="E67" s="55" t="s">
        <v>12</v>
      </c>
      <c r="F67" s="56">
        <v>0</v>
      </c>
      <c r="G67" s="56">
        <v>-692540</v>
      </c>
      <c r="H67" s="56">
        <v>0</v>
      </c>
      <c r="I67" s="56">
        <v>-692540</v>
      </c>
    </row>
    <row r="68" spans="1:9">
      <c r="A68" s="81"/>
      <c r="B68" s="81"/>
      <c r="C68" s="81"/>
      <c r="D68" s="80" t="s">
        <v>102</v>
      </c>
      <c r="E68" s="55" t="s">
        <v>10</v>
      </c>
      <c r="F68" s="56">
        <v>0</v>
      </c>
      <c r="G68" s="56">
        <v>11837460</v>
      </c>
      <c r="H68" s="56">
        <v>0</v>
      </c>
      <c r="I68" s="56">
        <v>11837460</v>
      </c>
    </row>
    <row r="69" spans="1:9">
      <c r="A69" s="81"/>
      <c r="B69" s="81"/>
      <c r="C69" s="81"/>
      <c r="D69" s="92"/>
      <c r="E69" s="55" t="s">
        <v>11</v>
      </c>
      <c r="F69" s="56">
        <v>0</v>
      </c>
      <c r="G69" s="56">
        <v>12530000</v>
      </c>
      <c r="H69" s="56">
        <v>0</v>
      </c>
      <c r="I69" s="56">
        <v>12530000</v>
      </c>
    </row>
    <row r="70" spans="1:9">
      <c r="A70" s="81"/>
      <c r="B70" s="81"/>
      <c r="C70" s="82"/>
      <c r="D70" s="93"/>
      <c r="E70" s="55" t="s">
        <v>12</v>
      </c>
      <c r="F70" s="56">
        <v>0</v>
      </c>
      <c r="G70" s="56">
        <v>-692540</v>
      </c>
      <c r="H70" s="56">
        <v>0</v>
      </c>
      <c r="I70" s="56">
        <v>-692540</v>
      </c>
    </row>
    <row r="71" spans="1:9">
      <c r="A71" s="81"/>
      <c r="B71" s="81"/>
      <c r="C71" s="80" t="s">
        <v>26</v>
      </c>
      <c r="D71" s="80" t="s">
        <v>26</v>
      </c>
      <c r="E71" s="55" t="s">
        <v>10</v>
      </c>
      <c r="F71" s="56">
        <v>0</v>
      </c>
      <c r="G71" s="56">
        <v>0</v>
      </c>
      <c r="H71" s="56">
        <v>3169640</v>
      </c>
      <c r="I71" s="56">
        <v>3169640</v>
      </c>
    </row>
    <row r="72" spans="1:9">
      <c r="A72" s="81"/>
      <c r="B72" s="81"/>
      <c r="C72" s="81"/>
      <c r="D72" s="92"/>
      <c r="E72" s="55" t="s">
        <v>11</v>
      </c>
      <c r="F72" s="56">
        <v>0</v>
      </c>
      <c r="G72" s="56">
        <v>0</v>
      </c>
      <c r="H72" s="56">
        <v>7763612</v>
      </c>
      <c r="I72" s="56">
        <v>7763612</v>
      </c>
    </row>
    <row r="73" spans="1:9">
      <c r="A73" s="81"/>
      <c r="B73" s="81"/>
      <c r="C73" s="81"/>
      <c r="D73" s="93"/>
      <c r="E73" s="55" t="s">
        <v>12</v>
      </c>
      <c r="F73" s="56">
        <v>0</v>
      </c>
      <c r="G73" s="56">
        <v>0</v>
      </c>
      <c r="H73" s="56">
        <v>-4593972</v>
      </c>
      <c r="I73" s="56">
        <v>-4593972</v>
      </c>
    </row>
    <row r="74" spans="1:9" ht="16.5" customHeight="1">
      <c r="A74" s="81"/>
      <c r="B74" s="81"/>
      <c r="C74" s="81"/>
      <c r="D74" s="80" t="s">
        <v>99</v>
      </c>
      <c r="E74" s="55" t="s">
        <v>10</v>
      </c>
      <c r="F74" s="56">
        <v>0</v>
      </c>
      <c r="G74" s="56">
        <v>0</v>
      </c>
      <c r="H74" s="56">
        <v>3169640</v>
      </c>
      <c r="I74" s="56">
        <v>3169640</v>
      </c>
    </row>
    <row r="75" spans="1:9">
      <c r="A75" s="81"/>
      <c r="B75" s="81"/>
      <c r="C75" s="81"/>
      <c r="D75" s="92"/>
      <c r="E75" s="55" t="s">
        <v>11</v>
      </c>
      <c r="F75" s="56">
        <v>0</v>
      </c>
      <c r="G75" s="56">
        <v>0</v>
      </c>
      <c r="H75" s="56">
        <v>7763612</v>
      </c>
      <c r="I75" s="56">
        <v>7763612</v>
      </c>
    </row>
    <row r="76" spans="1:9">
      <c r="A76" s="81"/>
      <c r="B76" s="81"/>
      <c r="C76" s="82"/>
      <c r="D76" s="93"/>
      <c r="E76" s="55" t="s">
        <v>12</v>
      </c>
      <c r="F76" s="56">
        <v>0</v>
      </c>
      <c r="G76" s="56">
        <v>0</v>
      </c>
      <c r="H76" s="56">
        <v>-4593972</v>
      </c>
      <c r="I76" s="56">
        <v>-4593972</v>
      </c>
    </row>
    <row r="77" spans="1:9">
      <c r="A77" s="81"/>
      <c r="B77" s="81"/>
      <c r="C77" s="83" t="s">
        <v>100</v>
      </c>
      <c r="D77" s="84"/>
      <c r="E77" s="55" t="s">
        <v>10</v>
      </c>
      <c r="F77" s="56">
        <v>0</v>
      </c>
      <c r="G77" s="56">
        <v>11837460</v>
      </c>
      <c r="H77" s="56">
        <v>3169640</v>
      </c>
      <c r="I77" s="56">
        <v>15007100</v>
      </c>
    </row>
    <row r="78" spans="1:9">
      <c r="A78" s="81"/>
      <c r="B78" s="81"/>
      <c r="C78" s="85"/>
      <c r="D78" s="86"/>
      <c r="E78" s="55" t="s">
        <v>11</v>
      </c>
      <c r="F78" s="56">
        <v>0</v>
      </c>
      <c r="G78" s="56">
        <v>12530000</v>
      </c>
      <c r="H78" s="56">
        <v>7763612</v>
      </c>
      <c r="I78" s="56">
        <v>20293612</v>
      </c>
    </row>
    <row r="79" spans="1:9">
      <c r="A79" s="81"/>
      <c r="B79" s="82"/>
      <c r="C79" s="87"/>
      <c r="D79" s="88"/>
      <c r="E79" s="55" t="s">
        <v>12</v>
      </c>
      <c r="F79" s="56">
        <v>0</v>
      </c>
      <c r="G79" s="56">
        <v>-692540</v>
      </c>
      <c r="H79" s="56">
        <v>-4593972</v>
      </c>
      <c r="I79" s="56">
        <v>-5286512</v>
      </c>
    </row>
    <row r="80" spans="1:9">
      <c r="A80" s="81"/>
      <c r="B80" s="83" t="s">
        <v>101</v>
      </c>
      <c r="C80" s="89"/>
      <c r="D80" s="84"/>
      <c r="E80" s="55" t="s">
        <v>10</v>
      </c>
      <c r="F80" s="56">
        <v>0</v>
      </c>
      <c r="G80" s="56">
        <v>11837460</v>
      </c>
      <c r="H80" s="56">
        <v>3169640</v>
      </c>
      <c r="I80" s="56">
        <v>15007100</v>
      </c>
    </row>
    <row r="81" spans="1:9">
      <c r="A81" s="81"/>
      <c r="B81" s="85"/>
      <c r="C81" s="90"/>
      <c r="D81" s="86"/>
      <c r="E81" s="55" t="s">
        <v>11</v>
      </c>
      <c r="F81" s="56">
        <v>0</v>
      </c>
      <c r="G81" s="56">
        <v>12530000</v>
      </c>
      <c r="H81" s="56">
        <v>7763612</v>
      </c>
      <c r="I81" s="56">
        <v>20293612</v>
      </c>
    </row>
    <row r="82" spans="1:9">
      <c r="A82" s="82"/>
      <c r="B82" s="87"/>
      <c r="C82" s="91"/>
      <c r="D82" s="88"/>
      <c r="E82" s="55" t="s">
        <v>12</v>
      </c>
      <c r="F82" s="56">
        <v>0</v>
      </c>
      <c r="G82" s="56">
        <v>-692540</v>
      </c>
      <c r="H82" s="56">
        <v>-4593972</v>
      </c>
      <c r="I82" s="56">
        <v>-5286512</v>
      </c>
    </row>
    <row r="83" spans="1:9">
      <c r="A83" s="80" t="s">
        <v>30</v>
      </c>
      <c r="B83" s="80" t="s">
        <v>30</v>
      </c>
      <c r="C83" s="80" t="s">
        <v>28</v>
      </c>
      <c r="D83" s="80" t="s">
        <v>28</v>
      </c>
      <c r="E83" s="55" t="s">
        <v>10</v>
      </c>
      <c r="F83" s="56">
        <v>0</v>
      </c>
      <c r="G83" s="56">
        <v>49900</v>
      </c>
      <c r="H83" s="56">
        <v>0</v>
      </c>
      <c r="I83" s="56">
        <v>49900</v>
      </c>
    </row>
    <row r="84" spans="1:9">
      <c r="A84" s="81"/>
      <c r="B84" s="81"/>
      <c r="C84" s="81"/>
      <c r="D84" s="92"/>
      <c r="E84" s="55" t="s">
        <v>11</v>
      </c>
      <c r="F84" s="56">
        <v>0</v>
      </c>
      <c r="G84" s="56">
        <v>9819</v>
      </c>
      <c r="H84" s="56">
        <v>0</v>
      </c>
      <c r="I84" s="56">
        <v>9819</v>
      </c>
    </row>
    <row r="85" spans="1:9">
      <c r="A85" s="81"/>
      <c r="B85" s="81"/>
      <c r="C85" s="81"/>
      <c r="D85" s="93"/>
      <c r="E85" s="55" t="s">
        <v>12</v>
      </c>
      <c r="F85" s="56">
        <v>0</v>
      </c>
      <c r="G85" s="56">
        <v>40081</v>
      </c>
      <c r="H85" s="56">
        <v>0</v>
      </c>
      <c r="I85" s="56">
        <v>40081</v>
      </c>
    </row>
    <row r="86" spans="1:9" ht="16.5" customHeight="1">
      <c r="A86" s="81"/>
      <c r="B86" s="81"/>
      <c r="C86" s="81"/>
      <c r="D86" s="80" t="s">
        <v>102</v>
      </c>
      <c r="E86" s="55" t="s">
        <v>10</v>
      </c>
      <c r="F86" s="56">
        <v>0</v>
      </c>
      <c r="G86" s="56">
        <v>49900</v>
      </c>
      <c r="H86" s="56">
        <v>0</v>
      </c>
      <c r="I86" s="56">
        <v>49900</v>
      </c>
    </row>
    <row r="87" spans="1:9">
      <c r="A87" s="81"/>
      <c r="B87" s="81"/>
      <c r="C87" s="81"/>
      <c r="D87" s="92"/>
      <c r="E87" s="55" t="s">
        <v>11</v>
      </c>
      <c r="F87" s="56">
        <v>0</v>
      </c>
      <c r="G87" s="56">
        <v>9819</v>
      </c>
      <c r="H87" s="56">
        <v>0</v>
      </c>
      <c r="I87" s="56">
        <v>9819</v>
      </c>
    </row>
    <row r="88" spans="1:9">
      <c r="A88" s="81"/>
      <c r="B88" s="81"/>
      <c r="C88" s="82"/>
      <c r="D88" s="93"/>
      <c r="E88" s="55" t="s">
        <v>12</v>
      </c>
      <c r="F88" s="56">
        <v>0</v>
      </c>
      <c r="G88" s="56">
        <v>40081</v>
      </c>
      <c r="H88" s="56">
        <v>0</v>
      </c>
      <c r="I88" s="56">
        <v>40081</v>
      </c>
    </row>
    <row r="89" spans="1:9">
      <c r="A89" s="81"/>
      <c r="B89" s="81"/>
      <c r="C89" s="80" t="s">
        <v>29</v>
      </c>
      <c r="D89" s="80" t="s">
        <v>29</v>
      </c>
      <c r="E89" s="55" t="s">
        <v>10</v>
      </c>
      <c r="F89" s="56">
        <v>0</v>
      </c>
      <c r="G89" s="56">
        <v>1200000</v>
      </c>
      <c r="H89" s="56">
        <v>0</v>
      </c>
      <c r="I89" s="56">
        <v>1200000</v>
      </c>
    </row>
    <row r="90" spans="1:9">
      <c r="A90" s="81"/>
      <c r="B90" s="81"/>
      <c r="C90" s="81"/>
      <c r="D90" s="92"/>
      <c r="E90" s="55" t="s">
        <v>11</v>
      </c>
      <c r="F90" s="56">
        <v>0</v>
      </c>
      <c r="G90" s="56">
        <v>1080710</v>
      </c>
      <c r="H90" s="56">
        <v>0</v>
      </c>
      <c r="I90" s="56">
        <v>1080710</v>
      </c>
    </row>
    <row r="91" spans="1:9">
      <c r="A91" s="81"/>
      <c r="B91" s="81"/>
      <c r="C91" s="81"/>
      <c r="D91" s="93"/>
      <c r="E91" s="55" t="s">
        <v>12</v>
      </c>
      <c r="F91" s="56">
        <v>0</v>
      </c>
      <c r="G91" s="56">
        <v>119290</v>
      </c>
      <c r="H91" s="56">
        <v>0</v>
      </c>
      <c r="I91" s="56">
        <v>119290</v>
      </c>
    </row>
    <row r="92" spans="1:9">
      <c r="A92" s="81"/>
      <c r="B92" s="81"/>
      <c r="C92" s="81"/>
      <c r="D92" s="80" t="s">
        <v>99</v>
      </c>
      <c r="E92" s="55" t="s">
        <v>10</v>
      </c>
      <c r="F92" s="56">
        <v>0</v>
      </c>
      <c r="G92" s="56">
        <v>1200000</v>
      </c>
      <c r="H92" s="56">
        <v>0</v>
      </c>
      <c r="I92" s="56">
        <v>1200000</v>
      </c>
    </row>
    <row r="93" spans="1:9">
      <c r="A93" s="81"/>
      <c r="B93" s="81"/>
      <c r="C93" s="81"/>
      <c r="D93" s="92"/>
      <c r="E93" s="55" t="s">
        <v>11</v>
      </c>
      <c r="F93" s="56">
        <v>0</v>
      </c>
      <c r="G93" s="56">
        <v>1080710</v>
      </c>
      <c r="H93" s="56">
        <v>0</v>
      </c>
      <c r="I93" s="56">
        <v>1080710</v>
      </c>
    </row>
    <row r="94" spans="1:9">
      <c r="A94" s="81"/>
      <c r="B94" s="81"/>
      <c r="C94" s="82"/>
      <c r="D94" s="93"/>
      <c r="E94" s="55" t="s">
        <v>12</v>
      </c>
      <c r="F94" s="56">
        <v>0</v>
      </c>
      <c r="G94" s="56">
        <v>119290</v>
      </c>
      <c r="H94" s="56">
        <v>0</v>
      </c>
      <c r="I94" s="56">
        <v>119290</v>
      </c>
    </row>
    <row r="95" spans="1:9">
      <c r="A95" s="81"/>
      <c r="B95" s="81"/>
      <c r="C95" s="83" t="s">
        <v>100</v>
      </c>
      <c r="D95" s="84"/>
      <c r="E95" s="55" t="s">
        <v>10</v>
      </c>
      <c r="F95" s="56">
        <v>0</v>
      </c>
      <c r="G95" s="56">
        <v>1249900</v>
      </c>
      <c r="H95" s="56">
        <v>0</v>
      </c>
      <c r="I95" s="56">
        <v>1249900</v>
      </c>
    </row>
    <row r="96" spans="1:9">
      <c r="A96" s="81"/>
      <c r="B96" s="81"/>
      <c r="C96" s="85"/>
      <c r="D96" s="86"/>
      <c r="E96" s="55" t="s">
        <v>11</v>
      </c>
      <c r="F96" s="56">
        <v>0</v>
      </c>
      <c r="G96" s="56">
        <v>1090529</v>
      </c>
      <c r="H96" s="56">
        <v>0</v>
      </c>
      <c r="I96" s="56">
        <v>1090529</v>
      </c>
    </row>
    <row r="97" spans="1:9">
      <c r="A97" s="81"/>
      <c r="B97" s="82"/>
      <c r="C97" s="87"/>
      <c r="D97" s="88"/>
      <c r="E97" s="55" t="s">
        <v>12</v>
      </c>
      <c r="F97" s="56">
        <v>0</v>
      </c>
      <c r="G97" s="56">
        <v>159371</v>
      </c>
      <c r="H97" s="56">
        <v>0</v>
      </c>
      <c r="I97" s="56">
        <v>159371</v>
      </c>
    </row>
    <row r="98" spans="1:9">
      <c r="A98" s="81"/>
      <c r="B98" s="83" t="s">
        <v>101</v>
      </c>
      <c r="C98" s="89"/>
      <c r="D98" s="84"/>
      <c r="E98" s="55" t="s">
        <v>10</v>
      </c>
      <c r="F98" s="56">
        <v>0</v>
      </c>
      <c r="G98" s="56">
        <v>1249900</v>
      </c>
      <c r="H98" s="56">
        <v>0</v>
      </c>
      <c r="I98" s="56">
        <v>1249900</v>
      </c>
    </row>
    <row r="99" spans="1:9">
      <c r="A99" s="81"/>
      <c r="B99" s="85"/>
      <c r="C99" s="90"/>
      <c r="D99" s="86"/>
      <c r="E99" s="55" t="s">
        <v>11</v>
      </c>
      <c r="F99" s="56">
        <v>0</v>
      </c>
      <c r="G99" s="56">
        <v>1090529</v>
      </c>
      <c r="H99" s="56">
        <v>0</v>
      </c>
      <c r="I99" s="56">
        <v>1090529</v>
      </c>
    </row>
    <row r="100" spans="1:9">
      <c r="A100" s="82"/>
      <c r="B100" s="87"/>
      <c r="C100" s="91"/>
      <c r="D100" s="88"/>
      <c r="E100" s="55" t="s">
        <v>12</v>
      </c>
      <c r="F100" s="56">
        <v>0</v>
      </c>
      <c r="G100" s="56">
        <v>159371</v>
      </c>
      <c r="H100" s="56">
        <v>0</v>
      </c>
      <c r="I100" s="56">
        <v>159371</v>
      </c>
    </row>
    <row r="101" spans="1:9">
      <c r="A101" s="96" t="s">
        <v>31</v>
      </c>
      <c r="B101" s="97"/>
      <c r="C101" s="97"/>
      <c r="D101" s="98"/>
      <c r="E101" s="57" t="s">
        <v>10</v>
      </c>
      <c r="F101" s="58">
        <v>93139000</v>
      </c>
      <c r="G101" s="58">
        <v>41887360</v>
      </c>
      <c r="H101" s="58">
        <v>10169640</v>
      </c>
      <c r="I101" s="58">
        <v>145196000</v>
      </c>
    </row>
    <row r="102" spans="1:9">
      <c r="A102" s="99"/>
      <c r="B102" s="100"/>
      <c r="C102" s="100"/>
      <c r="D102" s="101"/>
      <c r="E102" s="59" t="s">
        <v>11</v>
      </c>
      <c r="F102" s="60">
        <v>92993800</v>
      </c>
      <c r="G102" s="60">
        <v>42420529</v>
      </c>
      <c r="H102" s="60">
        <v>11133612</v>
      </c>
      <c r="I102" s="60">
        <v>146547941</v>
      </c>
    </row>
    <row r="103" spans="1:9">
      <c r="A103" s="102"/>
      <c r="B103" s="103"/>
      <c r="C103" s="103"/>
      <c r="D103" s="104"/>
      <c r="E103" s="59" t="s">
        <v>12</v>
      </c>
      <c r="F103" s="60">
        <v>145200</v>
      </c>
      <c r="G103" s="60">
        <v>-533169</v>
      </c>
      <c r="H103" s="60">
        <v>-963972</v>
      </c>
      <c r="I103" s="60">
        <v>-1351941</v>
      </c>
    </row>
  </sheetData>
  <mergeCells count="63">
    <mergeCell ref="I3:I4"/>
    <mergeCell ref="A3:D3"/>
    <mergeCell ref="E3:E4"/>
    <mergeCell ref="F3:F4"/>
    <mergeCell ref="G3:G4"/>
    <mergeCell ref="H3:H4"/>
    <mergeCell ref="A1:D1"/>
    <mergeCell ref="A2:D2"/>
    <mergeCell ref="A101:D103"/>
    <mergeCell ref="D89:D91"/>
    <mergeCell ref="D92:D94"/>
    <mergeCell ref="A83:A100"/>
    <mergeCell ref="B83:B97"/>
    <mergeCell ref="C83:C88"/>
    <mergeCell ref="C71:C76"/>
    <mergeCell ref="C95:D97"/>
    <mergeCell ref="B98:D100"/>
    <mergeCell ref="C89:C94"/>
    <mergeCell ref="D83:D85"/>
    <mergeCell ref="D86:D88"/>
    <mergeCell ref="D20:D22"/>
    <mergeCell ref="D17:D19"/>
    <mergeCell ref="D65:D67"/>
    <mergeCell ref="D68:D70"/>
    <mergeCell ref="A65:A82"/>
    <mergeCell ref="B65:B79"/>
    <mergeCell ref="C65:C70"/>
    <mergeCell ref="C77:D79"/>
    <mergeCell ref="B80:D82"/>
    <mergeCell ref="D71:D73"/>
    <mergeCell ref="D74:D76"/>
    <mergeCell ref="D53:D55"/>
    <mergeCell ref="D56:D58"/>
    <mergeCell ref="A53:A64"/>
    <mergeCell ref="B53:B61"/>
    <mergeCell ref="C53:C58"/>
    <mergeCell ref="C59:D61"/>
    <mergeCell ref="B62:D64"/>
    <mergeCell ref="D41:D43"/>
    <mergeCell ref="D44:D46"/>
    <mergeCell ref="D35:D37"/>
    <mergeCell ref="D38:D40"/>
    <mergeCell ref="A35:A52"/>
    <mergeCell ref="B35:B49"/>
    <mergeCell ref="C35:C40"/>
    <mergeCell ref="C41:C46"/>
    <mergeCell ref="C47:D49"/>
    <mergeCell ref="B50:D52"/>
    <mergeCell ref="A17:A34"/>
    <mergeCell ref="B17:B31"/>
    <mergeCell ref="C17:C22"/>
    <mergeCell ref="C23:C28"/>
    <mergeCell ref="C29:D31"/>
    <mergeCell ref="B32:D34"/>
    <mergeCell ref="D23:D25"/>
    <mergeCell ref="D26:D28"/>
    <mergeCell ref="A5:A16"/>
    <mergeCell ref="B5:B13"/>
    <mergeCell ref="C5:C10"/>
    <mergeCell ref="C11:D13"/>
    <mergeCell ref="B14:D16"/>
    <mergeCell ref="D5:D7"/>
    <mergeCell ref="D8:D10"/>
  </mergeCells>
  <phoneticPr fontId="1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78" firstPageNumber="3" orientation="portrait" useFirstPageNumber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229"/>
  <sheetViews>
    <sheetView tabSelected="1" view="pageBreakPreview" topLeftCell="A98" zoomScaleSheetLayoutView="100" workbookViewId="0">
      <selection activeCell="J107" sqref="J107"/>
    </sheetView>
  </sheetViews>
  <sheetFormatPr defaultColWidth="9" defaultRowHeight="17.399999999999999"/>
  <cols>
    <col min="1" max="4" width="10.59765625" style="48" customWidth="1"/>
    <col min="5" max="5" width="8.59765625" style="48" customWidth="1"/>
    <col min="6" max="6" width="13.59765625" style="48" customWidth="1"/>
    <col min="7" max="7" width="16" style="48" bestFit="1" customWidth="1"/>
    <col min="8" max="8" width="13.59765625" style="48" customWidth="1"/>
    <col min="9" max="9" width="16" style="48" bestFit="1" customWidth="1"/>
    <col min="10" max="16384" width="9" style="48"/>
  </cols>
  <sheetData>
    <row r="1" spans="1:9" ht="25.2">
      <c r="A1" s="94" t="s">
        <v>58</v>
      </c>
      <c r="B1" s="94"/>
      <c r="C1" s="94"/>
      <c r="D1" s="94"/>
    </row>
    <row r="2" spans="1:9" ht="31.2" customHeight="1">
      <c r="A2" s="95" t="s">
        <v>94</v>
      </c>
      <c r="B2" s="95"/>
      <c r="C2" s="95"/>
      <c r="D2" s="95"/>
    </row>
    <row r="3" spans="1:9">
      <c r="A3" s="107" t="s">
        <v>0</v>
      </c>
      <c r="B3" s="108"/>
      <c r="C3" s="108"/>
      <c r="D3" s="109"/>
      <c r="E3" s="105" t="s">
        <v>1</v>
      </c>
      <c r="F3" s="105" t="s">
        <v>2</v>
      </c>
      <c r="G3" s="105" t="s">
        <v>3</v>
      </c>
      <c r="H3" s="105" t="s">
        <v>4</v>
      </c>
      <c r="I3" s="105" t="s">
        <v>5</v>
      </c>
    </row>
    <row r="4" spans="1:9">
      <c r="A4" s="51" t="s">
        <v>6</v>
      </c>
      <c r="B4" s="51" t="s">
        <v>7</v>
      </c>
      <c r="C4" s="51" t="s">
        <v>8</v>
      </c>
      <c r="D4" s="51" t="s">
        <v>9</v>
      </c>
      <c r="E4" s="106"/>
      <c r="F4" s="106"/>
      <c r="G4" s="106"/>
      <c r="H4" s="106"/>
      <c r="I4" s="106"/>
    </row>
    <row r="5" spans="1:9">
      <c r="A5" s="80" t="s">
        <v>44</v>
      </c>
      <c r="B5" s="80" t="s">
        <v>37</v>
      </c>
      <c r="C5" s="80" t="s">
        <v>17</v>
      </c>
      <c r="D5" s="80" t="s">
        <v>17</v>
      </c>
      <c r="E5" s="61" t="s">
        <v>10</v>
      </c>
      <c r="F5" s="62">
        <v>62520000</v>
      </c>
      <c r="G5" s="62">
        <v>2070000</v>
      </c>
      <c r="H5" s="63">
        <v>690000</v>
      </c>
      <c r="I5" s="62">
        <v>65280000</v>
      </c>
    </row>
    <row r="6" spans="1:9">
      <c r="A6" s="81"/>
      <c r="B6" s="81"/>
      <c r="C6" s="81"/>
      <c r="D6" s="92"/>
      <c r="E6" s="64" t="s">
        <v>11</v>
      </c>
      <c r="F6" s="65">
        <v>62520000</v>
      </c>
      <c r="G6" s="65">
        <v>2070000</v>
      </c>
      <c r="H6" s="66">
        <v>690000</v>
      </c>
      <c r="I6" s="65">
        <v>65280000</v>
      </c>
    </row>
    <row r="7" spans="1:9">
      <c r="A7" s="81"/>
      <c r="B7" s="81"/>
      <c r="C7" s="81"/>
      <c r="D7" s="93"/>
      <c r="E7" s="64" t="s">
        <v>12</v>
      </c>
      <c r="F7" s="65">
        <v>0</v>
      </c>
      <c r="G7" s="65">
        <v>0</v>
      </c>
      <c r="H7" s="67">
        <v>0</v>
      </c>
      <c r="I7" s="65">
        <v>0</v>
      </c>
    </row>
    <row r="8" spans="1:9">
      <c r="A8" s="81"/>
      <c r="B8" s="81"/>
      <c r="C8" s="81"/>
      <c r="D8" s="80" t="s">
        <v>102</v>
      </c>
      <c r="E8" s="64" t="s">
        <v>10</v>
      </c>
      <c r="F8" s="65">
        <v>62520000</v>
      </c>
      <c r="G8" s="65">
        <v>2070000</v>
      </c>
      <c r="H8" s="66">
        <v>690000</v>
      </c>
      <c r="I8" s="65">
        <v>65280000</v>
      </c>
    </row>
    <row r="9" spans="1:9">
      <c r="A9" s="81"/>
      <c r="B9" s="81"/>
      <c r="C9" s="81"/>
      <c r="D9" s="92"/>
      <c r="E9" s="64" t="s">
        <v>11</v>
      </c>
      <c r="F9" s="65">
        <v>62520000</v>
      </c>
      <c r="G9" s="65">
        <v>2070000</v>
      </c>
      <c r="H9" s="66">
        <v>690000</v>
      </c>
      <c r="I9" s="65">
        <v>65280000</v>
      </c>
    </row>
    <row r="10" spans="1:9">
      <c r="A10" s="81"/>
      <c r="B10" s="81"/>
      <c r="C10" s="82"/>
      <c r="D10" s="93"/>
      <c r="E10" s="64" t="s">
        <v>12</v>
      </c>
      <c r="F10" s="65">
        <v>0</v>
      </c>
      <c r="G10" s="65">
        <v>0</v>
      </c>
      <c r="H10" s="67">
        <v>0</v>
      </c>
      <c r="I10" s="65">
        <v>0</v>
      </c>
    </row>
    <row r="11" spans="1:9">
      <c r="A11" s="81"/>
      <c r="B11" s="81"/>
      <c r="C11" s="80" t="s">
        <v>33</v>
      </c>
      <c r="D11" s="80" t="s">
        <v>33</v>
      </c>
      <c r="E11" s="64" t="s">
        <v>10</v>
      </c>
      <c r="F11" s="65">
        <v>10080000</v>
      </c>
      <c r="G11" s="65">
        <v>1990000</v>
      </c>
      <c r="H11" s="66">
        <v>1650000</v>
      </c>
      <c r="I11" s="65">
        <v>13720000</v>
      </c>
    </row>
    <row r="12" spans="1:9">
      <c r="A12" s="81"/>
      <c r="B12" s="81"/>
      <c r="C12" s="81"/>
      <c r="D12" s="92"/>
      <c r="E12" s="64" t="s">
        <v>11</v>
      </c>
      <c r="F12" s="65">
        <v>10080000</v>
      </c>
      <c r="G12" s="65">
        <v>1861060</v>
      </c>
      <c r="H12" s="66">
        <v>1650000</v>
      </c>
      <c r="I12" s="65">
        <v>13591060</v>
      </c>
    </row>
    <row r="13" spans="1:9">
      <c r="A13" s="81"/>
      <c r="B13" s="81"/>
      <c r="C13" s="81"/>
      <c r="D13" s="93"/>
      <c r="E13" s="64" t="s">
        <v>12</v>
      </c>
      <c r="F13" s="65">
        <v>0</v>
      </c>
      <c r="G13" s="65">
        <v>128940</v>
      </c>
      <c r="H13" s="67">
        <v>0</v>
      </c>
      <c r="I13" s="65">
        <v>128940</v>
      </c>
    </row>
    <row r="14" spans="1:9">
      <c r="A14" s="81"/>
      <c r="B14" s="81"/>
      <c r="C14" s="81"/>
      <c r="D14" s="80" t="s">
        <v>102</v>
      </c>
      <c r="E14" s="64" t="s">
        <v>10</v>
      </c>
      <c r="F14" s="65">
        <v>10080000</v>
      </c>
      <c r="G14" s="65">
        <v>1990000</v>
      </c>
      <c r="H14" s="66">
        <v>1650000</v>
      </c>
      <c r="I14" s="65">
        <v>13720000</v>
      </c>
    </row>
    <row r="15" spans="1:9">
      <c r="A15" s="81"/>
      <c r="B15" s="81"/>
      <c r="C15" s="81"/>
      <c r="D15" s="92"/>
      <c r="E15" s="64" t="s">
        <v>11</v>
      </c>
      <c r="F15" s="65">
        <v>10080000</v>
      </c>
      <c r="G15" s="65">
        <v>1861060</v>
      </c>
      <c r="H15" s="66">
        <v>1650000</v>
      </c>
      <c r="I15" s="65">
        <v>13591060</v>
      </c>
    </row>
    <row r="16" spans="1:9">
      <c r="A16" s="81"/>
      <c r="B16" s="81"/>
      <c r="C16" s="82"/>
      <c r="D16" s="93"/>
      <c r="E16" s="64" t="s">
        <v>12</v>
      </c>
      <c r="F16" s="65">
        <v>0</v>
      </c>
      <c r="G16" s="65">
        <v>128940</v>
      </c>
      <c r="H16" s="67">
        <v>0</v>
      </c>
      <c r="I16" s="65">
        <v>128940</v>
      </c>
    </row>
    <row r="17" spans="1:9" ht="16.95" customHeight="1">
      <c r="A17" s="81"/>
      <c r="B17" s="81"/>
      <c r="C17" s="80" t="s">
        <v>34</v>
      </c>
      <c r="D17" s="80" t="s">
        <v>34</v>
      </c>
      <c r="E17" s="64" t="s">
        <v>10</v>
      </c>
      <c r="F17" s="65">
        <v>5955000</v>
      </c>
      <c r="G17" s="65">
        <v>462030</v>
      </c>
      <c r="H17" s="66">
        <v>166300</v>
      </c>
      <c r="I17" s="65">
        <v>6583330</v>
      </c>
    </row>
    <row r="18" spans="1:9">
      <c r="A18" s="81"/>
      <c r="B18" s="81"/>
      <c r="C18" s="81"/>
      <c r="D18" s="92"/>
      <c r="E18" s="64" t="s">
        <v>11</v>
      </c>
      <c r="F18" s="65">
        <v>5954480</v>
      </c>
      <c r="G18" s="65">
        <v>449620</v>
      </c>
      <c r="H18" s="66">
        <v>166300</v>
      </c>
      <c r="I18" s="65">
        <v>6570400</v>
      </c>
    </row>
    <row r="19" spans="1:9">
      <c r="A19" s="81"/>
      <c r="B19" s="81"/>
      <c r="C19" s="81"/>
      <c r="D19" s="93"/>
      <c r="E19" s="64" t="s">
        <v>12</v>
      </c>
      <c r="F19" s="65">
        <v>520</v>
      </c>
      <c r="G19" s="65">
        <v>12410</v>
      </c>
      <c r="H19" s="67">
        <v>0</v>
      </c>
      <c r="I19" s="65">
        <v>12930</v>
      </c>
    </row>
    <row r="20" spans="1:9" ht="16.5" customHeight="1">
      <c r="A20" s="81"/>
      <c r="B20" s="81"/>
      <c r="C20" s="81"/>
      <c r="D20" s="80" t="s">
        <v>99</v>
      </c>
      <c r="E20" s="64" t="s">
        <v>10</v>
      </c>
      <c r="F20" s="65">
        <v>5955000</v>
      </c>
      <c r="G20" s="65">
        <v>462030</v>
      </c>
      <c r="H20" s="66">
        <v>166300</v>
      </c>
      <c r="I20" s="65">
        <v>6583330</v>
      </c>
    </row>
    <row r="21" spans="1:9">
      <c r="A21" s="81"/>
      <c r="B21" s="81"/>
      <c r="C21" s="81"/>
      <c r="D21" s="92"/>
      <c r="E21" s="64" t="s">
        <v>11</v>
      </c>
      <c r="F21" s="65">
        <v>5954480</v>
      </c>
      <c r="G21" s="65">
        <v>449620</v>
      </c>
      <c r="H21" s="66">
        <v>166300</v>
      </c>
      <c r="I21" s="65">
        <v>6570400</v>
      </c>
    </row>
    <row r="22" spans="1:9">
      <c r="A22" s="81"/>
      <c r="B22" s="81"/>
      <c r="C22" s="82"/>
      <c r="D22" s="93"/>
      <c r="E22" s="64" t="s">
        <v>12</v>
      </c>
      <c r="F22" s="65">
        <v>520</v>
      </c>
      <c r="G22" s="65">
        <v>12410</v>
      </c>
      <c r="H22" s="67">
        <v>0</v>
      </c>
      <c r="I22" s="65">
        <v>12930</v>
      </c>
    </row>
    <row r="23" spans="1:9" ht="16.95" customHeight="1">
      <c r="A23" s="81"/>
      <c r="B23" s="81"/>
      <c r="C23" s="80" t="s">
        <v>35</v>
      </c>
      <c r="D23" s="80" t="s">
        <v>35</v>
      </c>
      <c r="E23" s="64" t="s">
        <v>10</v>
      </c>
      <c r="F23" s="65">
        <v>6352000</v>
      </c>
      <c r="G23" s="65">
        <v>1017300</v>
      </c>
      <c r="H23" s="66">
        <v>128000</v>
      </c>
      <c r="I23" s="65">
        <v>7497300</v>
      </c>
    </row>
    <row r="24" spans="1:9">
      <c r="A24" s="81"/>
      <c r="B24" s="81"/>
      <c r="C24" s="81"/>
      <c r="D24" s="92"/>
      <c r="E24" s="64" t="s">
        <v>11</v>
      </c>
      <c r="F24" s="65">
        <v>6351520</v>
      </c>
      <c r="G24" s="65">
        <v>857460</v>
      </c>
      <c r="H24" s="66">
        <v>128000</v>
      </c>
      <c r="I24" s="65">
        <v>7336980</v>
      </c>
    </row>
    <row r="25" spans="1:9">
      <c r="A25" s="81"/>
      <c r="B25" s="81"/>
      <c r="C25" s="81"/>
      <c r="D25" s="93"/>
      <c r="E25" s="64" t="s">
        <v>12</v>
      </c>
      <c r="F25" s="65">
        <v>480</v>
      </c>
      <c r="G25" s="65">
        <v>159840</v>
      </c>
      <c r="H25" s="67">
        <v>0</v>
      </c>
      <c r="I25" s="65">
        <v>160320</v>
      </c>
    </row>
    <row r="26" spans="1:9" ht="16.5" customHeight="1">
      <c r="A26" s="81"/>
      <c r="B26" s="81"/>
      <c r="C26" s="81"/>
      <c r="D26" s="80" t="s">
        <v>99</v>
      </c>
      <c r="E26" s="64" t="s">
        <v>10</v>
      </c>
      <c r="F26" s="65">
        <v>6352000</v>
      </c>
      <c r="G26" s="65">
        <v>1017300</v>
      </c>
      <c r="H26" s="66">
        <v>128000</v>
      </c>
      <c r="I26" s="65">
        <v>7497300</v>
      </c>
    </row>
    <row r="27" spans="1:9">
      <c r="A27" s="81"/>
      <c r="B27" s="81"/>
      <c r="C27" s="81"/>
      <c r="D27" s="92"/>
      <c r="E27" s="64" t="s">
        <v>11</v>
      </c>
      <c r="F27" s="65">
        <v>6351520</v>
      </c>
      <c r="G27" s="65">
        <v>857460</v>
      </c>
      <c r="H27" s="66">
        <v>128000</v>
      </c>
      <c r="I27" s="65">
        <v>7336980</v>
      </c>
    </row>
    <row r="28" spans="1:9">
      <c r="A28" s="81"/>
      <c r="B28" s="81"/>
      <c r="C28" s="82"/>
      <c r="D28" s="93"/>
      <c r="E28" s="64" t="s">
        <v>12</v>
      </c>
      <c r="F28" s="65">
        <v>480</v>
      </c>
      <c r="G28" s="65">
        <v>159840</v>
      </c>
      <c r="H28" s="67">
        <v>0</v>
      </c>
      <c r="I28" s="65">
        <v>160320</v>
      </c>
    </row>
    <row r="29" spans="1:9">
      <c r="A29" s="81"/>
      <c r="B29" s="81"/>
      <c r="C29" s="80" t="s">
        <v>36</v>
      </c>
      <c r="D29" s="80" t="s">
        <v>36</v>
      </c>
      <c r="E29" s="64" t="s">
        <v>10</v>
      </c>
      <c r="F29" s="65">
        <v>0</v>
      </c>
      <c r="G29" s="65">
        <v>360000</v>
      </c>
      <c r="H29" s="67">
        <v>0</v>
      </c>
      <c r="I29" s="65">
        <v>360000</v>
      </c>
    </row>
    <row r="30" spans="1:9">
      <c r="A30" s="81"/>
      <c r="B30" s="81"/>
      <c r="C30" s="81"/>
      <c r="D30" s="92"/>
      <c r="E30" s="64" t="s">
        <v>11</v>
      </c>
      <c r="F30" s="65">
        <v>0</v>
      </c>
      <c r="G30" s="65">
        <v>207700</v>
      </c>
      <c r="H30" s="67">
        <v>0</v>
      </c>
      <c r="I30" s="65">
        <v>207700</v>
      </c>
    </row>
    <row r="31" spans="1:9">
      <c r="A31" s="81"/>
      <c r="B31" s="81"/>
      <c r="C31" s="81"/>
      <c r="D31" s="93"/>
      <c r="E31" s="64" t="s">
        <v>12</v>
      </c>
      <c r="F31" s="65">
        <v>0</v>
      </c>
      <c r="G31" s="65">
        <v>152300</v>
      </c>
      <c r="H31" s="67">
        <v>0</v>
      </c>
      <c r="I31" s="65">
        <v>152300</v>
      </c>
    </row>
    <row r="32" spans="1:9">
      <c r="A32" s="81"/>
      <c r="B32" s="81"/>
      <c r="C32" s="81"/>
      <c r="D32" s="80" t="s">
        <v>99</v>
      </c>
      <c r="E32" s="64" t="s">
        <v>10</v>
      </c>
      <c r="F32" s="65">
        <v>0</v>
      </c>
      <c r="G32" s="65">
        <v>360000</v>
      </c>
      <c r="H32" s="67">
        <v>0</v>
      </c>
      <c r="I32" s="65">
        <v>360000</v>
      </c>
    </row>
    <row r="33" spans="1:9">
      <c r="A33" s="81"/>
      <c r="B33" s="81"/>
      <c r="C33" s="81"/>
      <c r="D33" s="92"/>
      <c r="E33" s="64" t="s">
        <v>11</v>
      </c>
      <c r="F33" s="65">
        <v>0</v>
      </c>
      <c r="G33" s="65">
        <v>207700</v>
      </c>
      <c r="H33" s="67">
        <v>0</v>
      </c>
      <c r="I33" s="65">
        <v>207700</v>
      </c>
    </row>
    <row r="34" spans="1:9">
      <c r="A34" s="81"/>
      <c r="B34" s="81"/>
      <c r="C34" s="82"/>
      <c r="D34" s="93"/>
      <c r="E34" s="64" t="s">
        <v>12</v>
      </c>
      <c r="F34" s="65">
        <v>0</v>
      </c>
      <c r="G34" s="65">
        <v>152300</v>
      </c>
      <c r="H34" s="67">
        <v>0</v>
      </c>
      <c r="I34" s="65">
        <v>152300</v>
      </c>
    </row>
    <row r="35" spans="1:9">
      <c r="A35" s="81"/>
      <c r="B35" s="81"/>
      <c r="C35" s="83" t="s">
        <v>100</v>
      </c>
      <c r="D35" s="84"/>
      <c r="E35" s="64" t="s">
        <v>10</v>
      </c>
      <c r="F35" s="65">
        <v>84907000</v>
      </c>
      <c r="G35" s="65">
        <v>5899330</v>
      </c>
      <c r="H35" s="66">
        <v>2634300</v>
      </c>
      <c r="I35" s="65">
        <v>93440630</v>
      </c>
    </row>
    <row r="36" spans="1:9">
      <c r="A36" s="81"/>
      <c r="B36" s="81"/>
      <c r="C36" s="85"/>
      <c r="D36" s="86"/>
      <c r="E36" s="64" t="s">
        <v>11</v>
      </c>
      <c r="F36" s="65">
        <v>84906000</v>
      </c>
      <c r="G36" s="65">
        <v>5445840</v>
      </c>
      <c r="H36" s="66">
        <v>2634300</v>
      </c>
      <c r="I36" s="65">
        <v>92986140</v>
      </c>
    </row>
    <row r="37" spans="1:9">
      <c r="A37" s="81"/>
      <c r="B37" s="82"/>
      <c r="C37" s="87"/>
      <c r="D37" s="88"/>
      <c r="E37" s="64" t="s">
        <v>12</v>
      </c>
      <c r="F37" s="65">
        <v>1000</v>
      </c>
      <c r="G37" s="65">
        <v>453490</v>
      </c>
      <c r="H37" s="67">
        <v>0</v>
      </c>
      <c r="I37" s="65">
        <v>454490</v>
      </c>
    </row>
    <row r="38" spans="1:9">
      <c r="A38" s="81"/>
      <c r="B38" s="80" t="s">
        <v>104</v>
      </c>
      <c r="C38" s="80" t="s">
        <v>38</v>
      </c>
      <c r="D38" s="80" t="s">
        <v>38</v>
      </c>
      <c r="E38" s="64" t="s">
        <v>10</v>
      </c>
      <c r="F38" s="65">
        <v>0</v>
      </c>
      <c r="G38" s="65">
        <v>240000</v>
      </c>
      <c r="H38" s="67">
        <v>0</v>
      </c>
      <c r="I38" s="65">
        <v>240000</v>
      </c>
    </row>
    <row r="39" spans="1:9">
      <c r="A39" s="81"/>
      <c r="B39" s="81"/>
      <c r="C39" s="81"/>
      <c r="D39" s="92"/>
      <c r="E39" s="64" t="s">
        <v>11</v>
      </c>
      <c r="F39" s="65">
        <v>0</v>
      </c>
      <c r="G39" s="65">
        <v>90000</v>
      </c>
      <c r="H39" s="67">
        <v>0</v>
      </c>
      <c r="I39" s="65">
        <v>90000</v>
      </c>
    </row>
    <row r="40" spans="1:9">
      <c r="A40" s="81"/>
      <c r="B40" s="81"/>
      <c r="C40" s="81"/>
      <c r="D40" s="93"/>
      <c r="E40" s="64" t="s">
        <v>12</v>
      </c>
      <c r="F40" s="65">
        <v>0</v>
      </c>
      <c r="G40" s="65">
        <v>150000</v>
      </c>
      <c r="H40" s="67">
        <v>0</v>
      </c>
      <c r="I40" s="65">
        <v>150000</v>
      </c>
    </row>
    <row r="41" spans="1:9">
      <c r="A41" s="81"/>
      <c r="B41" s="81"/>
      <c r="C41" s="81"/>
      <c r="D41" s="80" t="s">
        <v>102</v>
      </c>
      <c r="E41" s="64" t="s">
        <v>10</v>
      </c>
      <c r="F41" s="65">
        <v>0</v>
      </c>
      <c r="G41" s="65">
        <v>240000</v>
      </c>
      <c r="H41" s="67">
        <v>0</v>
      </c>
      <c r="I41" s="65">
        <v>240000</v>
      </c>
    </row>
    <row r="42" spans="1:9">
      <c r="A42" s="81"/>
      <c r="B42" s="81"/>
      <c r="C42" s="81"/>
      <c r="D42" s="92"/>
      <c r="E42" s="64" t="s">
        <v>11</v>
      </c>
      <c r="F42" s="65">
        <v>0</v>
      </c>
      <c r="G42" s="65">
        <v>90000</v>
      </c>
      <c r="H42" s="67">
        <v>0</v>
      </c>
      <c r="I42" s="65">
        <v>90000</v>
      </c>
    </row>
    <row r="43" spans="1:9">
      <c r="A43" s="81"/>
      <c r="B43" s="81"/>
      <c r="C43" s="82"/>
      <c r="D43" s="93"/>
      <c r="E43" s="64" t="s">
        <v>12</v>
      </c>
      <c r="F43" s="65">
        <v>0</v>
      </c>
      <c r="G43" s="65">
        <v>150000</v>
      </c>
      <c r="H43" s="67">
        <v>0</v>
      </c>
      <c r="I43" s="65">
        <v>150000</v>
      </c>
    </row>
    <row r="44" spans="1:9">
      <c r="A44" s="81"/>
      <c r="B44" s="81"/>
      <c r="C44" s="83" t="s">
        <v>100</v>
      </c>
      <c r="D44" s="84"/>
      <c r="E44" s="64" t="s">
        <v>10</v>
      </c>
      <c r="F44" s="65">
        <v>0</v>
      </c>
      <c r="G44" s="65">
        <v>240000</v>
      </c>
      <c r="H44" s="67">
        <v>0</v>
      </c>
      <c r="I44" s="65">
        <v>240000</v>
      </c>
    </row>
    <row r="45" spans="1:9">
      <c r="A45" s="81"/>
      <c r="B45" s="81"/>
      <c r="C45" s="85"/>
      <c r="D45" s="86"/>
      <c r="E45" s="64" t="s">
        <v>11</v>
      </c>
      <c r="F45" s="65">
        <v>0</v>
      </c>
      <c r="G45" s="65">
        <v>90000</v>
      </c>
      <c r="H45" s="67">
        <v>0</v>
      </c>
      <c r="I45" s="65">
        <v>90000</v>
      </c>
    </row>
    <row r="46" spans="1:9">
      <c r="A46" s="81"/>
      <c r="B46" s="82"/>
      <c r="C46" s="87"/>
      <c r="D46" s="88"/>
      <c r="E46" s="64" t="s">
        <v>12</v>
      </c>
      <c r="F46" s="65">
        <v>0</v>
      </c>
      <c r="G46" s="65">
        <v>150000</v>
      </c>
      <c r="H46" s="67">
        <v>0</v>
      </c>
      <c r="I46" s="65">
        <v>150000</v>
      </c>
    </row>
    <row r="47" spans="1:9">
      <c r="A47" s="81"/>
      <c r="B47" s="80"/>
      <c r="C47" s="80" t="s">
        <v>39</v>
      </c>
      <c r="D47" s="80" t="s">
        <v>39</v>
      </c>
      <c r="E47" s="64" t="s">
        <v>10</v>
      </c>
      <c r="F47" s="65">
        <v>550000</v>
      </c>
      <c r="G47" s="65">
        <v>210000</v>
      </c>
      <c r="H47" s="66">
        <v>140000</v>
      </c>
      <c r="I47" s="65">
        <v>900000</v>
      </c>
    </row>
    <row r="48" spans="1:9">
      <c r="A48" s="81"/>
      <c r="B48" s="92"/>
      <c r="C48" s="81"/>
      <c r="D48" s="92"/>
      <c r="E48" s="64" t="s">
        <v>11</v>
      </c>
      <c r="F48" s="65">
        <v>519000</v>
      </c>
      <c r="G48" s="65">
        <v>155000</v>
      </c>
      <c r="H48" s="66">
        <v>137000</v>
      </c>
      <c r="I48" s="65">
        <v>811000</v>
      </c>
    </row>
    <row r="49" spans="1:9">
      <c r="A49" s="81"/>
      <c r="B49" s="92"/>
      <c r="C49" s="81"/>
      <c r="D49" s="93"/>
      <c r="E49" s="64" t="s">
        <v>12</v>
      </c>
      <c r="F49" s="65">
        <v>31000</v>
      </c>
      <c r="G49" s="65">
        <v>55000</v>
      </c>
      <c r="H49" s="66">
        <v>3000</v>
      </c>
      <c r="I49" s="65">
        <v>89000</v>
      </c>
    </row>
    <row r="50" spans="1:9">
      <c r="A50" s="81"/>
      <c r="B50" s="92"/>
      <c r="C50" s="81"/>
      <c r="D50" s="80" t="s">
        <v>102</v>
      </c>
      <c r="E50" s="64" t="s">
        <v>10</v>
      </c>
      <c r="F50" s="65">
        <v>550000</v>
      </c>
      <c r="G50" s="65">
        <v>210000</v>
      </c>
      <c r="H50" s="66">
        <v>140000</v>
      </c>
      <c r="I50" s="65">
        <v>900000</v>
      </c>
    </row>
    <row r="51" spans="1:9">
      <c r="A51" s="81"/>
      <c r="B51" s="92"/>
      <c r="C51" s="81"/>
      <c r="D51" s="92"/>
      <c r="E51" s="64" t="s">
        <v>11</v>
      </c>
      <c r="F51" s="65">
        <v>519000</v>
      </c>
      <c r="G51" s="65">
        <v>155000</v>
      </c>
      <c r="H51" s="66">
        <v>137000</v>
      </c>
      <c r="I51" s="65">
        <v>811000</v>
      </c>
    </row>
    <row r="52" spans="1:9">
      <c r="A52" s="81"/>
      <c r="B52" s="92"/>
      <c r="C52" s="82"/>
      <c r="D52" s="93"/>
      <c r="E52" s="64" t="s">
        <v>12</v>
      </c>
      <c r="F52" s="65">
        <v>31000</v>
      </c>
      <c r="G52" s="65">
        <v>55000</v>
      </c>
      <c r="H52" s="66">
        <v>3000</v>
      </c>
      <c r="I52" s="65">
        <v>89000</v>
      </c>
    </row>
    <row r="53" spans="1:9" ht="16.95" customHeight="1">
      <c r="A53" s="81"/>
      <c r="B53" s="92"/>
      <c r="C53" s="80" t="s">
        <v>115</v>
      </c>
      <c r="D53" s="80" t="s">
        <v>114</v>
      </c>
      <c r="E53" s="64" t="s">
        <v>10</v>
      </c>
      <c r="F53" s="65">
        <v>2200000</v>
      </c>
      <c r="G53" s="65">
        <v>340000</v>
      </c>
      <c r="H53" s="67">
        <v>0</v>
      </c>
      <c r="I53" s="65">
        <v>2540000</v>
      </c>
    </row>
    <row r="54" spans="1:9">
      <c r="A54" s="81"/>
      <c r="B54" s="92"/>
      <c r="C54" s="81"/>
      <c r="D54" s="92"/>
      <c r="E54" s="64" t="s">
        <v>11</v>
      </c>
      <c r="F54" s="65">
        <v>2172560</v>
      </c>
      <c r="G54" s="65">
        <v>339265</v>
      </c>
      <c r="H54" s="67">
        <v>0</v>
      </c>
      <c r="I54" s="65">
        <v>2511825</v>
      </c>
    </row>
    <row r="55" spans="1:9">
      <c r="A55" s="81"/>
      <c r="B55" s="92"/>
      <c r="C55" s="81"/>
      <c r="D55" s="93"/>
      <c r="E55" s="64" t="s">
        <v>12</v>
      </c>
      <c r="F55" s="65">
        <v>27440</v>
      </c>
      <c r="G55" s="65">
        <v>735</v>
      </c>
      <c r="H55" s="67">
        <v>0</v>
      </c>
      <c r="I55" s="65">
        <v>28175</v>
      </c>
    </row>
    <row r="56" spans="1:9" ht="16.5" customHeight="1">
      <c r="A56" s="81"/>
      <c r="B56" s="92"/>
      <c r="C56" s="81"/>
      <c r="D56" s="80" t="s">
        <v>102</v>
      </c>
      <c r="E56" s="64" t="s">
        <v>10</v>
      </c>
      <c r="F56" s="65">
        <v>2200000</v>
      </c>
      <c r="G56" s="65">
        <v>340000</v>
      </c>
      <c r="H56" s="67">
        <v>0</v>
      </c>
      <c r="I56" s="65">
        <v>2540000</v>
      </c>
    </row>
    <row r="57" spans="1:9">
      <c r="A57" s="81"/>
      <c r="B57" s="92"/>
      <c r="C57" s="81"/>
      <c r="D57" s="92"/>
      <c r="E57" s="64" t="s">
        <v>11</v>
      </c>
      <c r="F57" s="65">
        <v>2172560</v>
      </c>
      <c r="G57" s="65">
        <v>339265</v>
      </c>
      <c r="H57" s="67">
        <v>0</v>
      </c>
      <c r="I57" s="65">
        <v>2511825</v>
      </c>
    </row>
    <row r="58" spans="1:9">
      <c r="A58" s="81"/>
      <c r="B58" s="92"/>
      <c r="C58" s="82"/>
      <c r="D58" s="93"/>
      <c r="E58" s="64" t="s">
        <v>12</v>
      </c>
      <c r="F58" s="65">
        <v>27440</v>
      </c>
      <c r="G58" s="65">
        <v>735</v>
      </c>
      <c r="H58" s="67">
        <v>0</v>
      </c>
      <c r="I58" s="65">
        <v>28175</v>
      </c>
    </row>
    <row r="59" spans="1:9">
      <c r="A59" s="81"/>
      <c r="B59" s="92"/>
      <c r="C59" s="80" t="s">
        <v>40</v>
      </c>
      <c r="D59" s="80" t="s">
        <v>40</v>
      </c>
      <c r="E59" s="64" t="s">
        <v>10</v>
      </c>
      <c r="F59" s="65">
        <v>40000</v>
      </c>
      <c r="G59" s="65">
        <v>1700000</v>
      </c>
      <c r="H59" s="67">
        <v>0</v>
      </c>
      <c r="I59" s="65">
        <v>1740000</v>
      </c>
    </row>
    <row r="60" spans="1:9">
      <c r="A60" s="81"/>
      <c r="B60" s="92"/>
      <c r="C60" s="81"/>
      <c r="D60" s="92"/>
      <c r="E60" s="64" t="s">
        <v>11</v>
      </c>
      <c r="F60" s="65">
        <v>33440</v>
      </c>
      <c r="G60" s="65">
        <v>1624770</v>
      </c>
      <c r="H60" s="67">
        <v>0</v>
      </c>
      <c r="I60" s="65">
        <v>1658210</v>
      </c>
    </row>
    <row r="61" spans="1:9">
      <c r="A61" s="81"/>
      <c r="B61" s="92"/>
      <c r="C61" s="81"/>
      <c r="D61" s="93"/>
      <c r="E61" s="64" t="s">
        <v>12</v>
      </c>
      <c r="F61" s="65">
        <v>6560</v>
      </c>
      <c r="G61" s="65">
        <v>75230</v>
      </c>
      <c r="H61" s="67">
        <v>0</v>
      </c>
      <c r="I61" s="65">
        <v>81790</v>
      </c>
    </row>
    <row r="62" spans="1:9">
      <c r="A62" s="81"/>
      <c r="B62" s="92"/>
      <c r="C62" s="81"/>
      <c r="D62" s="80" t="s">
        <v>99</v>
      </c>
      <c r="E62" s="64" t="s">
        <v>10</v>
      </c>
      <c r="F62" s="65">
        <v>40000</v>
      </c>
      <c r="G62" s="65">
        <v>1700000</v>
      </c>
      <c r="H62" s="67">
        <v>0</v>
      </c>
      <c r="I62" s="65">
        <v>1740000</v>
      </c>
    </row>
    <row r="63" spans="1:9">
      <c r="A63" s="81"/>
      <c r="B63" s="92"/>
      <c r="C63" s="81"/>
      <c r="D63" s="92"/>
      <c r="E63" s="64" t="s">
        <v>11</v>
      </c>
      <c r="F63" s="65">
        <v>33440</v>
      </c>
      <c r="G63" s="65">
        <v>1624770</v>
      </c>
      <c r="H63" s="67">
        <v>0</v>
      </c>
      <c r="I63" s="65">
        <v>1658210</v>
      </c>
    </row>
    <row r="64" spans="1:9">
      <c r="A64" s="81"/>
      <c r="B64" s="92"/>
      <c r="C64" s="82"/>
      <c r="D64" s="93"/>
      <c r="E64" s="64" t="s">
        <v>12</v>
      </c>
      <c r="F64" s="65">
        <v>6560</v>
      </c>
      <c r="G64" s="65">
        <v>75230</v>
      </c>
      <c r="H64" s="67">
        <v>0</v>
      </c>
      <c r="I64" s="65">
        <v>81790</v>
      </c>
    </row>
    <row r="65" spans="1:9">
      <c r="A65" s="81"/>
      <c r="B65" s="92"/>
      <c r="C65" s="80" t="s">
        <v>41</v>
      </c>
      <c r="D65" s="80" t="s">
        <v>41</v>
      </c>
      <c r="E65" s="64" t="s">
        <v>10</v>
      </c>
      <c r="F65" s="65">
        <v>0</v>
      </c>
      <c r="G65" s="65">
        <v>1470000</v>
      </c>
      <c r="H65" s="67">
        <v>0</v>
      </c>
      <c r="I65" s="65">
        <v>1470000</v>
      </c>
    </row>
    <row r="66" spans="1:9">
      <c r="A66" s="81"/>
      <c r="B66" s="92"/>
      <c r="C66" s="81"/>
      <c r="D66" s="92"/>
      <c r="E66" s="64" t="s">
        <v>11</v>
      </c>
      <c r="F66" s="65">
        <v>0</v>
      </c>
      <c r="G66" s="65">
        <v>1372470</v>
      </c>
      <c r="H66" s="67">
        <v>0</v>
      </c>
      <c r="I66" s="65">
        <v>1372470</v>
      </c>
    </row>
    <row r="67" spans="1:9">
      <c r="A67" s="81"/>
      <c r="B67" s="92"/>
      <c r="C67" s="81"/>
      <c r="D67" s="93"/>
      <c r="E67" s="64" t="s">
        <v>12</v>
      </c>
      <c r="F67" s="65">
        <v>0</v>
      </c>
      <c r="G67" s="65">
        <v>97530</v>
      </c>
      <c r="H67" s="67">
        <v>0</v>
      </c>
      <c r="I67" s="65">
        <v>97530</v>
      </c>
    </row>
    <row r="68" spans="1:9">
      <c r="A68" s="81"/>
      <c r="B68" s="92"/>
      <c r="C68" s="81"/>
      <c r="D68" s="80" t="s">
        <v>102</v>
      </c>
      <c r="E68" s="64" t="s">
        <v>10</v>
      </c>
      <c r="F68" s="65">
        <v>0</v>
      </c>
      <c r="G68" s="65">
        <v>1470000</v>
      </c>
      <c r="H68" s="67">
        <v>0</v>
      </c>
      <c r="I68" s="65">
        <v>1470000</v>
      </c>
    </row>
    <row r="69" spans="1:9">
      <c r="A69" s="81"/>
      <c r="B69" s="92"/>
      <c r="C69" s="81"/>
      <c r="D69" s="92"/>
      <c r="E69" s="64" t="s">
        <v>11</v>
      </c>
      <c r="F69" s="65">
        <v>0</v>
      </c>
      <c r="G69" s="65">
        <v>1372470</v>
      </c>
      <c r="H69" s="67">
        <v>0</v>
      </c>
      <c r="I69" s="65">
        <v>1372470</v>
      </c>
    </row>
    <row r="70" spans="1:9">
      <c r="A70" s="81"/>
      <c r="B70" s="92"/>
      <c r="C70" s="82"/>
      <c r="D70" s="93"/>
      <c r="E70" s="64" t="s">
        <v>12</v>
      </c>
      <c r="F70" s="65">
        <v>0</v>
      </c>
      <c r="G70" s="65">
        <v>97530</v>
      </c>
      <c r="H70" s="67">
        <v>0</v>
      </c>
      <c r="I70" s="65">
        <v>97530</v>
      </c>
    </row>
    <row r="71" spans="1:9">
      <c r="A71" s="81"/>
      <c r="B71" s="92"/>
      <c r="C71" s="80" t="s">
        <v>42</v>
      </c>
      <c r="D71" s="80" t="s">
        <v>42</v>
      </c>
      <c r="E71" s="64" t="s">
        <v>10</v>
      </c>
      <c r="F71" s="65">
        <v>122000</v>
      </c>
      <c r="G71" s="65">
        <v>278000</v>
      </c>
      <c r="H71" s="67">
        <v>0</v>
      </c>
      <c r="I71" s="65">
        <v>400000</v>
      </c>
    </row>
    <row r="72" spans="1:9">
      <c r="A72" s="81"/>
      <c r="B72" s="92"/>
      <c r="C72" s="81"/>
      <c r="D72" s="92"/>
      <c r="E72" s="64" t="s">
        <v>11</v>
      </c>
      <c r="F72" s="65">
        <v>101000</v>
      </c>
      <c r="G72" s="65">
        <v>125000</v>
      </c>
      <c r="H72" s="67">
        <v>0</v>
      </c>
      <c r="I72" s="65">
        <v>226000</v>
      </c>
    </row>
    <row r="73" spans="1:9">
      <c r="A73" s="81"/>
      <c r="B73" s="92"/>
      <c r="C73" s="81"/>
      <c r="D73" s="93"/>
      <c r="E73" s="64" t="s">
        <v>12</v>
      </c>
      <c r="F73" s="65">
        <v>21000</v>
      </c>
      <c r="G73" s="65">
        <v>153000</v>
      </c>
      <c r="H73" s="67">
        <v>0</v>
      </c>
      <c r="I73" s="65">
        <v>174000</v>
      </c>
    </row>
    <row r="74" spans="1:9">
      <c r="A74" s="81"/>
      <c r="B74" s="92"/>
      <c r="C74" s="81"/>
      <c r="D74" s="80" t="s">
        <v>102</v>
      </c>
      <c r="E74" s="64" t="s">
        <v>10</v>
      </c>
      <c r="F74" s="65">
        <v>122000</v>
      </c>
      <c r="G74" s="65">
        <v>278000</v>
      </c>
      <c r="H74" s="67">
        <v>0</v>
      </c>
      <c r="I74" s="65">
        <v>400000</v>
      </c>
    </row>
    <row r="75" spans="1:9">
      <c r="A75" s="81"/>
      <c r="B75" s="92"/>
      <c r="C75" s="81"/>
      <c r="D75" s="92"/>
      <c r="E75" s="64" t="s">
        <v>11</v>
      </c>
      <c r="F75" s="65">
        <v>101000</v>
      </c>
      <c r="G75" s="65">
        <v>125000</v>
      </c>
      <c r="H75" s="67">
        <v>0</v>
      </c>
      <c r="I75" s="65">
        <v>226000</v>
      </c>
    </row>
    <row r="76" spans="1:9">
      <c r="A76" s="81"/>
      <c r="B76" s="92"/>
      <c r="C76" s="82"/>
      <c r="D76" s="93"/>
      <c r="E76" s="64" t="s">
        <v>12</v>
      </c>
      <c r="F76" s="65">
        <v>21000</v>
      </c>
      <c r="G76" s="65">
        <v>153000</v>
      </c>
      <c r="H76" s="67">
        <v>0</v>
      </c>
      <c r="I76" s="65">
        <v>174000</v>
      </c>
    </row>
    <row r="77" spans="1:9">
      <c r="A77" s="81"/>
      <c r="B77" s="92" t="s">
        <v>43</v>
      </c>
      <c r="C77" s="83" t="s">
        <v>100</v>
      </c>
      <c r="D77" s="84"/>
      <c r="E77" s="64" t="s">
        <v>10</v>
      </c>
      <c r="F77" s="65">
        <v>2912000</v>
      </c>
      <c r="G77" s="65">
        <v>3998000</v>
      </c>
      <c r="H77" s="66">
        <v>140000</v>
      </c>
      <c r="I77" s="65">
        <v>7050000</v>
      </c>
    </row>
    <row r="78" spans="1:9">
      <c r="A78" s="81"/>
      <c r="B78" s="92"/>
      <c r="C78" s="85"/>
      <c r="D78" s="86"/>
      <c r="E78" s="64" t="s">
        <v>11</v>
      </c>
      <c r="F78" s="65">
        <v>2826000</v>
      </c>
      <c r="G78" s="65">
        <v>3616505</v>
      </c>
      <c r="H78" s="66">
        <v>137000</v>
      </c>
      <c r="I78" s="65">
        <v>6579505</v>
      </c>
    </row>
    <row r="79" spans="1:9">
      <c r="A79" s="81"/>
      <c r="B79" s="93"/>
      <c r="C79" s="87"/>
      <c r="D79" s="88"/>
      <c r="E79" s="64" t="s">
        <v>12</v>
      </c>
      <c r="F79" s="65">
        <v>86000</v>
      </c>
      <c r="G79" s="65">
        <v>381495</v>
      </c>
      <c r="H79" s="66">
        <v>3000</v>
      </c>
      <c r="I79" s="65">
        <v>470495</v>
      </c>
    </row>
    <row r="80" spans="1:9">
      <c r="A80" s="81"/>
      <c r="B80" s="83" t="s">
        <v>101</v>
      </c>
      <c r="C80" s="89"/>
      <c r="D80" s="84"/>
      <c r="E80" s="64" t="s">
        <v>10</v>
      </c>
      <c r="F80" s="65">
        <v>87819000</v>
      </c>
      <c r="G80" s="65">
        <v>10137330</v>
      </c>
      <c r="H80" s="66">
        <v>2774300</v>
      </c>
      <c r="I80" s="65">
        <v>100730630</v>
      </c>
    </row>
    <row r="81" spans="1:9">
      <c r="A81" s="81"/>
      <c r="B81" s="85"/>
      <c r="C81" s="90"/>
      <c r="D81" s="86"/>
      <c r="E81" s="64" t="s">
        <v>11</v>
      </c>
      <c r="F81" s="65">
        <v>87732000</v>
      </c>
      <c r="G81" s="65">
        <v>9152345</v>
      </c>
      <c r="H81" s="66">
        <v>2771300</v>
      </c>
      <c r="I81" s="65">
        <v>99655645</v>
      </c>
    </row>
    <row r="82" spans="1:9">
      <c r="A82" s="82"/>
      <c r="B82" s="87"/>
      <c r="C82" s="91"/>
      <c r="D82" s="88"/>
      <c r="E82" s="64" t="s">
        <v>12</v>
      </c>
      <c r="F82" s="65">
        <v>87000</v>
      </c>
      <c r="G82" s="65">
        <v>984985</v>
      </c>
      <c r="H82" s="66">
        <v>3000</v>
      </c>
      <c r="I82" s="65">
        <v>1074985</v>
      </c>
    </row>
    <row r="83" spans="1:9">
      <c r="A83" s="80" t="s">
        <v>118</v>
      </c>
      <c r="B83" s="80" t="s">
        <v>45</v>
      </c>
      <c r="C83" s="80" t="s">
        <v>45</v>
      </c>
      <c r="D83" s="80" t="s">
        <v>45</v>
      </c>
      <c r="E83" s="64" t="s">
        <v>10</v>
      </c>
      <c r="F83" s="65">
        <v>0</v>
      </c>
      <c r="G83" s="65">
        <v>500000</v>
      </c>
      <c r="H83" s="67">
        <v>0</v>
      </c>
      <c r="I83" s="65">
        <v>500000</v>
      </c>
    </row>
    <row r="84" spans="1:9">
      <c r="A84" s="81"/>
      <c r="B84" s="81"/>
      <c r="C84" s="81"/>
      <c r="D84" s="92"/>
      <c r="E84" s="64" t="s">
        <v>11</v>
      </c>
      <c r="F84" s="65">
        <v>0</v>
      </c>
      <c r="G84" s="65">
        <v>0</v>
      </c>
      <c r="H84" s="67">
        <v>0</v>
      </c>
      <c r="I84" s="65">
        <v>0</v>
      </c>
    </row>
    <row r="85" spans="1:9">
      <c r="A85" s="81"/>
      <c r="B85" s="81"/>
      <c r="C85" s="81"/>
      <c r="D85" s="93"/>
      <c r="E85" s="64" t="s">
        <v>12</v>
      </c>
      <c r="F85" s="65">
        <v>0</v>
      </c>
      <c r="G85" s="65">
        <v>500000</v>
      </c>
      <c r="H85" s="67">
        <v>0</v>
      </c>
      <c r="I85" s="65">
        <v>500000</v>
      </c>
    </row>
    <row r="86" spans="1:9">
      <c r="A86" s="81"/>
      <c r="B86" s="81"/>
      <c r="C86" s="81"/>
      <c r="D86" s="80" t="s">
        <v>102</v>
      </c>
      <c r="E86" s="64" t="s">
        <v>10</v>
      </c>
      <c r="F86" s="65">
        <v>0</v>
      </c>
      <c r="G86" s="65">
        <v>500000</v>
      </c>
      <c r="H86" s="67">
        <v>0</v>
      </c>
      <c r="I86" s="65">
        <v>500000</v>
      </c>
    </row>
    <row r="87" spans="1:9">
      <c r="A87" s="81"/>
      <c r="B87" s="81"/>
      <c r="C87" s="81"/>
      <c r="D87" s="92"/>
      <c r="E87" s="64" t="s">
        <v>11</v>
      </c>
      <c r="F87" s="65">
        <v>0</v>
      </c>
      <c r="G87" s="65">
        <v>0</v>
      </c>
      <c r="H87" s="67">
        <v>0</v>
      </c>
      <c r="I87" s="65">
        <v>0</v>
      </c>
    </row>
    <row r="88" spans="1:9">
      <c r="A88" s="81"/>
      <c r="B88" s="81"/>
      <c r="C88" s="82"/>
      <c r="D88" s="93"/>
      <c r="E88" s="64" t="s">
        <v>12</v>
      </c>
      <c r="F88" s="65">
        <v>0</v>
      </c>
      <c r="G88" s="65">
        <v>500000</v>
      </c>
      <c r="H88" s="67">
        <v>0</v>
      </c>
      <c r="I88" s="65">
        <v>500000</v>
      </c>
    </row>
    <row r="89" spans="1:9">
      <c r="A89" s="81"/>
      <c r="B89" s="81"/>
      <c r="C89" s="80" t="s">
        <v>46</v>
      </c>
      <c r="D89" s="80" t="s">
        <v>46</v>
      </c>
      <c r="E89" s="64" t="s">
        <v>10</v>
      </c>
      <c r="F89" s="65">
        <v>0</v>
      </c>
      <c r="G89" s="65">
        <v>0</v>
      </c>
      <c r="H89" s="66">
        <v>5000000</v>
      </c>
      <c r="I89" s="65">
        <v>5000000</v>
      </c>
    </row>
    <row r="90" spans="1:9">
      <c r="A90" s="81"/>
      <c r="B90" s="81"/>
      <c r="C90" s="81"/>
      <c r="D90" s="92"/>
      <c r="E90" s="64" t="s">
        <v>11</v>
      </c>
      <c r="F90" s="65">
        <v>0</v>
      </c>
      <c r="G90" s="65">
        <v>0</v>
      </c>
      <c r="H90" s="66">
        <v>4999900</v>
      </c>
      <c r="I90" s="65">
        <v>4999900</v>
      </c>
    </row>
    <row r="91" spans="1:9">
      <c r="A91" s="81"/>
      <c r="B91" s="81"/>
      <c r="C91" s="81"/>
      <c r="D91" s="93"/>
      <c r="E91" s="64" t="s">
        <v>12</v>
      </c>
      <c r="F91" s="65">
        <v>0</v>
      </c>
      <c r="G91" s="65">
        <v>0</v>
      </c>
      <c r="H91" s="67">
        <v>100</v>
      </c>
      <c r="I91" s="65">
        <v>100</v>
      </c>
    </row>
    <row r="92" spans="1:9">
      <c r="A92" s="81"/>
      <c r="B92" s="81"/>
      <c r="C92" s="81"/>
      <c r="D92" s="80" t="s">
        <v>102</v>
      </c>
      <c r="E92" s="64" t="s">
        <v>10</v>
      </c>
      <c r="F92" s="65">
        <v>0</v>
      </c>
      <c r="G92" s="65">
        <v>0</v>
      </c>
      <c r="H92" s="66">
        <v>5000000</v>
      </c>
      <c r="I92" s="65">
        <v>5000000</v>
      </c>
    </row>
    <row r="93" spans="1:9">
      <c r="A93" s="81"/>
      <c r="B93" s="81"/>
      <c r="C93" s="81"/>
      <c r="D93" s="92"/>
      <c r="E93" s="64" t="s">
        <v>11</v>
      </c>
      <c r="F93" s="65">
        <v>0</v>
      </c>
      <c r="G93" s="65">
        <v>0</v>
      </c>
      <c r="H93" s="66">
        <v>4999900</v>
      </c>
      <c r="I93" s="65">
        <v>4999900</v>
      </c>
    </row>
    <row r="94" spans="1:9">
      <c r="A94" s="81"/>
      <c r="B94" s="81"/>
      <c r="C94" s="82"/>
      <c r="D94" s="93"/>
      <c r="E94" s="64" t="s">
        <v>12</v>
      </c>
      <c r="F94" s="65">
        <v>0</v>
      </c>
      <c r="G94" s="65">
        <v>0</v>
      </c>
      <c r="H94" s="67">
        <v>100</v>
      </c>
      <c r="I94" s="65">
        <v>100</v>
      </c>
    </row>
    <row r="95" spans="1:9" ht="16.95" customHeight="1">
      <c r="A95" s="81"/>
      <c r="B95" s="81"/>
      <c r="C95" s="80" t="s">
        <v>47</v>
      </c>
      <c r="D95" s="80" t="s">
        <v>47</v>
      </c>
      <c r="E95" s="64" t="s">
        <v>10</v>
      </c>
      <c r="F95" s="65">
        <v>0</v>
      </c>
      <c r="G95" s="65">
        <v>300000</v>
      </c>
      <c r="H95" s="67">
        <v>0</v>
      </c>
      <c r="I95" s="65">
        <v>300000</v>
      </c>
    </row>
    <row r="96" spans="1:9">
      <c r="A96" s="81"/>
      <c r="B96" s="81"/>
      <c r="C96" s="81"/>
      <c r="D96" s="92"/>
      <c r="E96" s="64" t="s">
        <v>11</v>
      </c>
      <c r="F96" s="65">
        <v>0</v>
      </c>
      <c r="G96" s="65">
        <v>0</v>
      </c>
      <c r="H96" s="67">
        <v>0</v>
      </c>
      <c r="I96" s="65">
        <v>0</v>
      </c>
    </row>
    <row r="97" spans="1:9">
      <c r="A97" s="81"/>
      <c r="B97" s="81"/>
      <c r="C97" s="81"/>
      <c r="D97" s="93"/>
      <c r="E97" s="64" t="s">
        <v>12</v>
      </c>
      <c r="F97" s="65">
        <v>0</v>
      </c>
      <c r="G97" s="65">
        <v>300000</v>
      </c>
      <c r="H97" s="67">
        <v>0</v>
      </c>
      <c r="I97" s="65">
        <v>300000</v>
      </c>
    </row>
    <row r="98" spans="1:9" ht="16.5" customHeight="1">
      <c r="A98" s="81"/>
      <c r="B98" s="81"/>
      <c r="C98" s="81"/>
      <c r="D98" s="80" t="s">
        <v>99</v>
      </c>
      <c r="E98" s="64" t="s">
        <v>10</v>
      </c>
      <c r="F98" s="65">
        <v>0</v>
      </c>
      <c r="G98" s="65">
        <v>300000</v>
      </c>
      <c r="H98" s="67">
        <v>0</v>
      </c>
      <c r="I98" s="65">
        <v>300000</v>
      </c>
    </row>
    <row r="99" spans="1:9">
      <c r="A99" s="81"/>
      <c r="B99" s="81"/>
      <c r="C99" s="81"/>
      <c r="D99" s="92"/>
      <c r="E99" s="64" t="s">
        <v>11</v>
      </c>
      <c r="F99" s="65">
        <v>0</v>
      </c>
      <c r="G99" s="65">
        <v>0</v>
      </c>
      <c r="H99" s="67">
        <v>0</v>
      </c>
      <c r="I99" s="65">
        <v>0</v>
      </c>
    </row>
    <row r="100" spans="1:9">
      <c r="A100" s="81"/>
      <c r="B100" s="81"/>
      <c r="C100" s="82"/>
      <c r="D100" s="93"/>
      <c r="E100" s="64" t="s">
        <v>12</v>
      </c>
      <c r="F100" s="65">
        <v>0</v>
      </c>
      <c r="G100" s="65">
        <v>300000</v>
      </c>
      <c r="H100" s="67">
        <v>0</v>
      </c>
      <c r="I100" s="65">
        <v>300000</v>
      </c>
    </row>
    <row r="101" spans="1:9">
      <c r="A101" s="81"/>
      <c r="B101" s="81"/>
      <c r="C101" s="83" t="s">
        <v>100</v>
      </c>
      <c r="D101" s="84"/>
      <c r="E101" s="64" t="s">
        <v>10</v>
      </c>
      <c r="F101" s="65">
        <v>0</v>
      </c>
      <c r="G101" s="65">
        <v>800000</v>
      </c>
      <c r="H101" s="66">
        <v>5000000</v>
      </c>
      <c r="I101" s="65">
        <v>5800000</v>
      </c>
    </row>
    <row r="102" spans="1:9">
      <c r="A102" s="81"/>
      <c r="B102" s="81"/>
      <c r="C102" s="85"/>
      <c r="D102" s="86"/>
      <c r="E102" s="64" t="s">
        <v>11</v>
      </c>
      <c r="F102" s="65">
        <v>0</v>
      </c>
      <c r="G102" s="65">
        <v>0</v>
      </c>
      <c r="H102" s="66">
        <v>4999900</v>
      </c>
      <c r="I102" s="65">
        <v>4999900</v>
      </c>
    </row>
    <row r="103" spans="1:9">
      <c r="A103" s="81"/>
      <c r="B103" s="82"/>
      <c r="C103" s="87"/>
      <c r="D103" s="88"/>
      <c r="E103" s="64" t="s">
        <v>12</v>
      </c>
      <c r="F103" s="65">
        <v>0</v>
      </c>
      <c r="G103" s="65">
        <v>800000</v>
      </c>
      <c r="H103" s="67">
        <v>100</v>
      </c>
      <c r="I103" s="65">
        <v>800100</v>
      </c>
    </row>
    <row r="104" spans="1:9">
      <c r="A104" s="81"/>
      <c r="B104" s="83" t="s">
        <v>101</v>
      </c>
      <c r="C104" s="89"/>
      <c r="D104" s="84"/>
      <c r="E104" s="64" t="s">
        <v>10</v>
      </c>
      <c r="F104" s="65">
        <v>0</v>
      </c>
      <c r="G104" s="65">
        <v>800000</v>
      </c>
      <c r="H104" s="66">
        <v>5000000</v>
      </c>
      <c r="I104" s="65">
        <v>5800000</v>
      </c>
    </row>
    <row r="105" spans="1:9">
      <c r="A105" s="81"/>
      <c r="B105" s="85"/>
      <c r="C105" s="90"/>
      <c r="D105" s="86"/>
      <c r="E105" s="64" t="s">
        <v>11</v>
      </c>
      <c r="F105" s="65">
        <v>0</v>
      </c>
      <c r="G105" s="65">
        <v>0</v>
      </c>
      <c r="H105" s="66">
        <v>4999900</v>
      </c>
      <c r="I105" s="65">
        <v>4999900</v>
      </c>
    </row>
    <row r="106" spans="1:9">
      <c r="A106" s="82"/>
      <c r="B106" s="87"/>
      <c r="C106" s="91"/>
      <c r="D106" s="88"/>
      <c r="E106" s="64" t="s">
        <v>12</v>
      </c>
      <c r="F106" s="65">
        <v>0</v>
      </c>
      <c r="G106" s="65">
        <v>800000</v>
      </c>
      <c r="H106" s="67">
        <v>100</v>
      </c>
      <c r="I106" s="65">
        <v>800100</v>
      </c>
    </row>
    <row r="107" spans="1:9">
      <c r="A107" s="80" t="s">
        <v>52</v>
      </c>
      <c r="B107" s="80" t="s">
        <v>43</v>
      </c>
      <c r="C107" s="80" t="s">
        <v>116</v>
      </c>
      <c r="D107" s="80" t="s">
        <v>48</v>
      </c>
      <c r="E107" s="64" t="s">
        <v>10</v>
      </c>
      <c r="F107" s="65">
        <v>3004000</v>
      </c>
      <c r="G107" s="65">
        <v>6476000</v>
      </c>
      <c r="H107" s="67">
        <v>0</v>
      </c>
      <c r="I107" s="65">
        <v>9480000</v>
      </c>
    </row>
    <row r="108" spans="1:9">
      <c r="A108" s="81"/>
      <c r="B108" s="81"/>
      <c r="C108" s="81"/>
      <c r="D108" s="92"/>
      <c r="E108" s="64" t="s">
        <v>11</v>
      </c>
      <c r="F108" s="65">
        <v>2962860</v>
      </c>
      <c r="G108" s="65">
        <v>6352250</v>
      </c>
      <c r="H108" s="67">
        <v>0</v>
      </c>
      <c r="I108" s="65">
        <v>9315110</v>
      </c>
    </row>
    <row r="109" spans="1:9">
      <c r="A109" s="81"/>
      <c r="B109" s="81"/>
      <c r="C109" s="81"/>
      <c r="D109" s="93"/>
      <c r="E109" s="64" t="s">
        <v>12</v>
      </c>
      <c r="F109" s="65">
        <v>41140</v>
      </c>
      <c r="G109" s="65">
        <v>123750</v>
      </c>
      <c r="H109" s="67">
        <v>0</v>
      </c>
      <c r="I109" s="65">
        <v>164890</v>
      </c>
    </row>
    <row r="110" spans="1:9">
      <c r="A110" s="81"/>
      <c r="B110" s="81"/>
      <c r="C110" s="81"/>
      <c r="D110" s="80" t="s">
        <v>99</v>
      </c>
      <c r="E110" s="64" t="s">
        <v>10</v>
      </c>
      <c r="F110" s="65">
        <v>3004000</v>
      </c>
      <c r="G110" s="65">
        <v>6476000</v>
      </c>
      <c r="H110" s="67">
        <v>0</v>
      </c>
      <c r="I110" s="65">
        <v>9480000</v>
      </c>
    </row>
    <row r="111" spans="1:9">
      <c r="A111" s="81"/>
      <c r="B111" s="81"/>
      <c r="C111" s="81"/>
      <c r="D111" s="92"/>
      <c r="E111" s="64" t="s">
        <v>11</v>
      </c>
      <c r="F111" s="65">
        <v>2962860</v>
      </c>
      <c r="G111" s="65">
        <v>6352250</v>
      </c>
      <c r="H111" s="67">
        <v>0</v>
      </c>
      <c r="I111" s="65">
        <v>9315110</v>
      </c>
    </row>
    <row r="112" spans="1:9">
      <c r="A112" s="81"/>
      <c r="B112" s="81"/>
      <c r="C112" s="82"/>
      <c r="D112" s="93"/>
      <c r="E112" s="64" t="s">
        <v>12</v>
      </c>
      <c r="F112" s="65">
        <v>41140</v>
      </c>
      <c r="G112" s="65">
        <v>123750</v>
      </c>
      <c r="H112" s="67">
        <v>0</v>
      </c>
      <c r="I112" s="65">
        <v>164890</v>
      </c>
    </row>
    <row r="113" spans="1:9">
      <c r="A113" s="81"/>
      <c r="B113" s="81"/>
      <c r="C113" s="80" t="s">
        <v>49</v>
      </c>
      <c r="D113" s="80" t="s">
        <v>49</v>
      </c>
      <c r="E113" s="64" t="s">
        <v>10</v>
      </c>
      <c r="F113" s="65">
        <v>0</v>
      </c>
      <c r="G113" s="65">
        <v>1800000</v>
      </c>
      <c r="H113" s="67">
        <v>0</v>
      </c>
      <c r="I113" s="65">
        <v>1800000</v>
      </c>
    </row>
    <row r="114" spans="1:9">
      <c r="A114" s="81"/>
      <c r="B114" s="81"/>
      <c r="C114" s="81"/>
      <c r="D114" s="92"/>
      <c r="E114" s="64" t="s">
        <v>11</v>
      </c>
      <c r="F114" s="65">
        <v>0</v>
      </c>
      <c r="G114" s="65">
        <v>1785670</v>
      </c>
      <c r="H114" s="67">
        <v>0</v>
      </c>
      <c r="I114" s="65">
        <v>1785670</v>
      </c>
    </row>
    <row r="115" spans="1:9">
      <c r="A115" s="81"/>
      <c r="B115" s="81"/>
      <c r="C115" s="81"/>
      <c r="D115" s="93"/>
      <c r="E115" s="64" t="s">
        <v>12</v>
      </c>
      <c r="F115" s="65">
        <v>0</v>
      </c>
      <c r="G115" s="65">
        <v>14330</v>
      </c>
      <c r="H115" s="67">
        <v>0</v>
      </c>
      <c r="I115" s="65">
        <v>14330</v>
      </c>
    </row>
    <row r="116" spans="1:9">
      <c r="A116" s="81"/>
      <c r="B116" s="81"/>
      <c r="C116" s="81"/>
      <c r="D116" s="80" t="s">
        <v>102</v>
      </c>
      <c r="E116" s="64" t="s">
        <v>10</v>
      </c>
      <c r="F116" s="65">
        <v>0</v>
      </c>
      <c r="G116" s="65">
        <v>1800000</v>
      </c>
      <c r="H116" s="67">
        <v>0</v>
      </c>
      <c r="I116" s="65">
        <v>1800000</v>
      </c>
    </row>
    <row r="117" spans="1:9">
      <c r="A117" s="81"/>
      <c r="B117" s="81"/>
      <c r="C117" s="81"/>
      <c r="D117" s="92"/>
      <c r="E117" s="64" t="s">
        <v>11</v>
      </c>
      <c r="F117" s="65">
        <v>0</v>
      </c>
      <c r="G117" s="65">
        <v>1785670</v>
      </c>
      <c r="H117" s="67">
        <v>0</v>
      </c>
      <c r="I117" s="65">
        <v>1785670</v>
      </c>
    </row>
    <row r="118" spans="1:9">
      <c r="A118" s="81"/>
      <c r="B118" s="81"/>
      <c r="C118" s="82"/>
      <c r="D118" s="93"/>
      <c r="E118" s="64" t="s">
        <v>12</v>
      </c>
      <c r="F118" s="65">
        <v>0</v>
      </c>
      <c r="G118" s="65">
        <v>14330</v>
      </c>
      <c r="H118" s="67">
        <v>0</v>
      </c>
      <c r="I118" s="65">
        <v>14330</v>
      </c>
    </row>
    <row r="119" spans="1:9">
      <c r="A119" s="81"/>
      <c r="B119" s="81"/>
      <c r="C119" s="80" t="s">
        <v>15</v>
      </c>
      <c r="D119" s="80" t="s">
        <v>15</v>
      </c>
      <c r="E119" s="64" t="s">
        <v>10</v>
      </c>
      <c r="F119" s="65">
        <v>400000</v>
      </c>
      <c r="G119" s="65">
        <v>1400000</v>
      </c>
      <c r="H119" s="67">
        <v>0</v>
      </c>
      <c r="I119" s="65">
        <v>1800000</v>
      </c>
    </row>
    <row r="120" spans="1:9">
      <c r="A120" s="81"/>
      <c r="B120" s="81"/>
      <c r="C120" s="81"/>
      <c r="D120" s="92"/>
      <c r="E120" s="64" t="s">
        <v>11</v>
      </c>
      <c r="F120" s="65">
        <v>399940</v>
      </c>
      <c r="G120" s="65">
        <v>1328510</v>
      </c>
      <c r="H120" s="67">
        <v>0</v>
      </c>
      <c r="I120" s="65">
        <v>1728450</v>
      </c>
    </row>
    <row r="121" spans="1:9">
      <c r="A121" s="81"/>
      <c r="B121" s="81"/>
      <c r="C121" s="81"/>
      <c r="D121" s="93"/>
      <c r="E121" s="64" t="s">
        <v>12</v>
      </c>
      <c r="F121" s="65">
        <v>60</v>
      </c>
      <c r="G121" s="65">
        <v>71490</v>
      </c>
      <c r="H121" s="67">
        <v>0</v>
      </c>
      <c r="I121" s="65">
        <v>71550</v>
      </c>
    </row>
    <row r="122" spans="1:9">
      <c r="A122" s="81"/>
      <c r="B122" s="81"/>
      <c r="C122" s="81"/>
      <c r="D122" s="80" t="s">
        <v>102</v>
      </c>
      <c r="E122" s="64" t="s">
        <v>10</v>
      </c>
      <c r="F122" s="65">
        <v>400000</v>
      </c>
      <c r="G122" s="65">
        <v>1400000</v>
      </c>
      <c r="H122" s="67">
        <v>0</v>
      </c>
      <c r="I122" s="65">
        <v>1800000</v>
      </c>
    </row>
    <row r="123" spans="1:9">
      <c r="A123" s="81"/>
      <c r="B123" s="81"/>
      <c r="C123" s="81"/>
      <c r="D123" s="92"/>
      <c r="E123" s="64" t="s">
        <v>11</v>
      </c>
      <c r="F123" s="65">
        <v>399940</v>
      </c>
      <c r="G123" s="65">
        <v>1328510</v>
      </c>
      <c r="H123" s="67">
        <v>0</v>
      </c>
      <c r="I123" s="65">
        <v>1728450</v>
      </c>
    </row>
    <row r="124" spans="1:9">
      <c r="A124" s="81"/>
      <c r="B124" s="81"/>
      <c r="C124" s="82"/>
      <c r="D124" s="93"/>
      <c r="E124" s="64" t="s">
        <v>12</v>
      </c>
      <c r="F124" s="65">
        <v>60</v>
      </c>
      <c r="G124" s="65">
        <v>71490</v>
      </c>
      <c r="H124" s="67">
        <v>0</v>
      </c>
      <c r="I124" s="65">
        <v>71550</v>
      </c>
    </row>
    <row r="125" spans="1:9">
      <c r="A125" s="81"/>
      <c r="B125" s="81"/>
      <c r="C125" s="80" t="s">
        <v>50</v>
      </c>
      <c r="D125" s="80" t="s">
        <v>50</v>
      </c>
      <c r="E125" s="64" t="s">
        <v>10</v>
      </c>
      <c r="F125" s="65">
        <v>20000</v>
      </c>
      <c r="G125" s="65">
        <v>100000</v>
      </c>
      <c r="H125" s="67">
        <v>0</v>
      </c>
      <c r="I125" s="65">
        <v>120000</v>
      </c>
    </row>
    <row r="126" spans="1:9">
      <c r="A126" s="81"/>
      <c r="B126" s="81"/>
      <c r="C126" s="81"/>
      <c r="D126" s="92"/>
      <c r="E126" s="64" t="s">
        <v>11</v>
      </c>
      <c r="F126" s="65">
        <v>14000</v>
      </c>
      <c r="G126" s="65">
        <v>100000</v>
      </c>
      <c r="H126" s="67">
        <v>0</v>
      </c>
      <c r="I126" s="65">
        <v>114000</v>
      </c>
    </row>
    <row r="127" spans="1:9">
      <c r="A127" s="81"/>
      <c r="B127" s="81"/>
      <c r="C127" s="81"/>
      <c r="D127" s="93"/>
      <c r="E127" s="64" t="s">
        <v>12</v>
      </c>
      <c r="F127" s="65">
        <v>6000</v>
      </c>
      <c r="G127" s="65">
        <v>0</v>
      </c>
      <c r="H127" s="67">
        <v>0</v>
      </c>
      <c r="I127" s="65">
        <v>6000</v>
      </c>
    </row>
    <row r="128" spans="1:9">
      <c r="A128" s="81"/>
      <c r="B128" s="81"/>
      <c r="C128" s="81"/>
      <c r="D128" s="80" t="s">
        <v>102</v>
      </c>
      <c r="E128" s="64" t="s">
        <v>10</v>
      </c>
      <c r="F128" s="65">
        <v>20000</v>
      </c>
      <c r="G128" s="65">
        <v>100000</v>
      </c>
      <c r="H128" s="67">
        <v>0</v>
      </c>
      <c r="I128" s="65">
        <v>120000</v>
      </c>
    </row>
    <row r="129" spans="1:9">
      <c r="A129" s="81"/>
      <c r="B129" s="81"/>
      <c r="C129" s="81"/>
      <c r="D129" s="92"/>
      <c r="E129" s="64" t="s">
        <v>11</v>
      </c>
      <c r="F129" s="65">
        <v>14000</v>
      </c>
      <c r="G129" s="65">
        <v>100000</v>
      </c>
      <c r="H129" s="67">
        <v>0</v>
      </c>
      <c r="I129" s="65">
        <v>114000</v>
      </c>
    </row>
    <row r="130" spans="1:9">
      <c r="A130" s="81"/>
      <c r="B130" s="81"/>
      <c r="C130" s="82"/>
      <c r="D130" s="93"/>
      <c r="E130" s="64" t="s">
        <v>12</v>
      </c>
      <c r="F130" s="65">
        <v>6000</v>
      </c>
      <c r="G130" s="65">
        <v>0</v>
      </c>
      <c r="H130" s="67">
        <v>0</v>
      </c>
      <c r="I130" s="65">
        <v>6000</v>
      </c>
    </row>
    <row r="131" spans="1:9">
      <c r="A131" s="81"/>
      <c r="B131" s="81"/>
      <c r="C131" s="80" t="s">
        <v>51</v>
      </c>
      <c r="D131" s="80" t="s">
        <v>51</v>
      </c>
      <c r="E131" s="64" t="s">
        <v>10</v>
      </c>
      <c r="F131" s="65">
        <v>230000</v>
      </c>
      <c r="G131" s="65">
        <v>530000</v>
      </c>
      <c r="H131" s="66">
        <v>1640000</v>
      </c>
      <c r="I131" s="65">
        <v>2400000</v>
      </c>
    </row>
    <row r="132" spans="1:9">
      <c r="A132" s="81"/>
      <c r="B132" s="81"/>
      <c r="C132" s="81"/>
      <c r="D132" s="92"/>
      <c r="E132" s="64" t="s">
        <v>11</v>
      </c>
      <c r="F132" s="65">
        <v>230000</v>
      </c>
      <c r="G132" s="65">
        <v>521000</v>
      </c>
      <c r="H132" s="66">
        <v>1640000</v>
      </c>
      <c r="I132" s="65">
        <v>2391000</v>
      </c>
    </row>
    <row r="133" spans="1:9">
      <c r="A133" s="81"/>
      <c r="B133" s="81"/>
      <c r="C133" s="81"/>
      <c r="D133" s="93"/>
      <c r="E133" s="64" t="s">
        <v>12</v>
      </c>
      <c r="F133" s="65">
        <v>0</v>
      </c>
      <c r="G133" s="65">
        <v>9000</v>
      </c>
      <c r="H133" s="67">
        <v>0</v>
      </c>
      <c r="I133" s="65">
        <v>9000</v>
      </c>
    </row>
    <row r="134" spans="1:9">
      <c r="A134" s="81"/>
      <c r="B134" s="81"/>
      <c r="C134" s="81"/>
      <c r="D134" s="80" t="s">
        <v>99</v>
      </c>
      <c r="E134" s="64" t="s">
        <v>10</v>
      </c>
      <c r="F134" s="65">
        <v>230000</v>
      </c>
      <c r="G134" s="65">
        <v>530000</v>
      </c>
      <c r="H134" s="66">
        <v>1640000</v>
      </c>
      <c r="I134" s="65">
        <v>2400000</v>
      </c>
    </row>
    <row r="135" spans="1:9">
      <c r="A135" s="81"/>
      <c r="B135" s="81"/>
      <c r="C135" s="81"/>
      <c r="D135" s="92"/>
      <c r="E135" s="64" t="s">
        <v>11</v>
      </c>
      <c r="F135" s="65">
        <v>230000</v>
      </c>
      <c r="G135" s="65">
        <v>521000</v>
      </c>
      <c r="H135" s="66">
        <v>1640000</v>
      </c>
      <c r="I135" s="65">
        <v>2391000</v>
      </c>
    </row>
    <row r="136" spans="1:9">
      <c r="A136" s="81"/>
      <c r="B136" s="81"/>
      <c r="C136" s="82"/>
      <c r="D136" s="93"/>
      <c r="E136" s="64" t="s">
        <v>12</v>
      </c>
      <c r="F136" s="65">
        <v>0</v>
      </c>
      <c r="G136" s="65">
        <v>9000</v>
      </c>
      <c r="H136" s="67">
        <v>0</v>
      </c>
      <c r="I136" s="65">
        <v>9000</v>
      </c>
    </row>
    <row r="137" spans="1:9">
      <c r="A137" s="81"/>
      <c r="B137" s="81"/>
      <c r="C137" s="83" t="s">
        <v>100</v>
      </c>
      <c r="D137" s="84"/>
      <c r="E137" s="64" t="s">
        <v>10</v>
      </c>
      <c r="F137" s="65">
        <v>3654000</v>
      </c>
      <c r="G137" s="65">
        <v>10306000</v>
      </c>
      <c r="H137" s="66">
        <v>1640000</v>
      </c>
      <c r="I137" s="65">
        <v>15600000</v>
      </c>
    </row>
    <row r="138" spans="1:9">
      <c r="A138" s="81"/>
      <c r="B138" s="81"/>
      <c r="C138" s="85"/>
      <c r="D138" s="86"/>
      <c r="E138" s="64" t="s">
        <v>11</v>
      </c>
      <c r="F138" s="65">
        <v>3606800</v>
      </c>
      <c r="G138" s="65">
        <v>10087430</v>
      </c>
      <c r="H138" s="66">
        <v>1640000</v>
      </c>
      <c r="I138" s="65">
        <v>15334230</v>
      </c>
    </row>
    <row r="139" spans="1:9">
      <c r="A139" s="81"/>
      <c r="B139" s="82"/>
      <c r="C139" s="87"/>
      <c r="D139" s="88"/>
      <c r="E139" s="64" t="s">
        <v>12</v>
      </c>
      <c r="F139" s="65">
        <v>47200</v>
      </c>
      <c r="G139" s="65">
        <v>218570</v>
      </c>
      <c r="H139" s="67">
        <v>0</v>
      </c>
      <c r="I139" s="65">
        <v>265770</v>
      </c>
    </row>
    <row r="140" spans="1:9">
      <c r="A140" s="81"/>
      <c r="B140" s="80" t="s">
        <v>57</v>
      </c>
      <c r="C140" s="80" t="s">
        <v>105</v>
      </c>
      <c r="D140" s="80" t="s">
        <v>105</v>
      </c>
      <c r="E140" s="64" t="s">
        <v>10</v>
      </c>
      <c r="F140" s="65">
        <v>0</v>
      </c>
      <c r="G140" s="65">
        <v>360000</v>
      </c>
      <c r="H140" s="67">
        <v>0</v>
      </c>
      <c r="I140" s="65">
        <v>360000</v>
      </c>
    </row>
    <row r="141" spans="1:9">
      <c r="A141" s="81"/>
      <c r="B141" s="81"/>
      <c r="C141" s="81"/>
      <c r="D141" s="92"/>
      <c r="E141" s="64" t="s">
        <v>11</v>
      </c>
      <c r="F141" s="65">
        <v>0</v>
      </c>
      <c r="G141" s="65">
        <v>184040</v>
      </c>
      <c r="H141" s="67">
        <v>0</v>
      </c>
      <c r="I141" s="65">
        <v>184040</v>
      </c>
    </row>
    <row r="142" spans="1:9">
      <c r="A142" s="81"/>
      <c r="B142" s="81"/>
      <c r="C142" s="81"/>
      <c r="D142" s="93"/>
      <c r="E142" s="64" t="s">
        <v>12</v>
      </c>
      <c r="F142" s="65">
        <v>0</v>
      </c>
      <c r="G142" s="65">
        <v>175960</v>
      </c>
      <c r="H142" s="67">
        <v>0</v>
      </c>
      <c r="I142" s="65">
        <v>175960</v>
      </c>
    </row>
    <row r="143" spans="1:9">
      <c r="A143" s="81"/>
      <c r="B143" s="81"/>
      <c r="C143" s="81"/>
      <c r="D143" s="80" t="s">
        <v>102</v>
      </c>
      <c r="E143" s="64" t="s">
        <v>10</v>
      </c>
      <c r="F143" s="65">
        <v>0</v>
      </c>
      <c r="G143" s="65">
        <v>360000</v>
      </c>
      <c r="H143" s="67">
        <v>0</v>
      </c>
      <c r="I143" s="65">
        <v>360000</v>
      </c>
    </row>
    <row r="144" spans="1:9">
      <c r="A144" s="81"/>
      <c r="B144" s="81"/>
      <c r="C144" s="81"/>
      <c r="D144" s="92"/>
      <c r="E144" s="64" t="s">
        <v>11</v>
      </c>
      <c r="F144" s="65">
        <v>0</v>
      </c>
      <c r="G144" s="65">
        <v>184040</v>
      </c>
      <c r="H144" s="67">
        <v>0</v>
      </c>
      <c r="I144" s="65">
        <v>184040</v>
      </c>
    </row>
    <row r="145" spans="1:9">
      <c r="A145" s="81"/>
      <c r="B145" s="81"/>
      <c r="C145" s="82"/>
      <c r="D145" s="93"/>
      <c r="E145" s="64" t="s">
        <v>12</v>
      </c>
      <c r="F145" s="65">
        <v>0</v>
      </c>
      <c r="G145" s="65">
        <v>175960</v>
      </c>
      <c r="H145" s="67">
        <v>0</v>
      </c>
      <c r="I145" s="65">
        <v>175960</v>
      </c>
    </row>
    <row r="146" spans="1:9">
      <c r="A146" s="81"/>
      <c r="B146" s="81"/>
      <c r="C146" s="80" t="s">
        <v>106</v>
      </c>
      <c r="D146" s="80" t="s">
        <v>106</v>
      </c>
      <c r="E146" s="64" t="s">
        <v>10</v>
      </c>
      <c r="F146" s="65">
        <v>0</v>
      </c>
      <c r="G146" s="65">
        <v>200000</v>
      </c>
      <c r="H146" s="66">
        <v>200000</v>
      </c>
      <c r="I146" s="65">
        <v>400000</v>
      </c>
    </row>
    <row r="147" spans="1:9">
      <c r="A147" s="81"/>
      <c r="B147" s="81"/>
      <c r="C147" s="81"/>
      <c r="D147" s="92"/>
      <c r="E147" s="64" t="s">
        <v>11</v>
      </c>
      <c r="F147" s="65">
        <v>0</v>
      </c>
      <c r="G147" s="65">
        <v>115750</v>
      </c>
      <c r="H147" s="66">
        <v>200000</v>
      </c>
      <c r="I147" s="65">
        <v>315750</v>
      </c>
    </row>
    <row r="148" spans="1:9">
      <c r="A148" s="81"/>
      <c r="B148" s="81"/>
      <c r="C148" s="81"/>
      <c r="D148" s="93"/>
      <c r="E148" s="64" t="s">
        <v>12</v>
      </c>
      <c r="F148" s="65">
        <v>0</v>
      </c>
      <c r="G148" s="65">
        <v>84250</v>
      </c>
      <c r="H148" s="67">
        <v>0</v>
      </c>
      <c r="I148" s="65">
        <v>84250</v>
      </c>
    </row>
    <row r="149" spans="1:9">
      <c r="A149" s="81"/>
      <c r="B149" s="81"/>
      <c r="C149" s="81"/>
      <c r="D149" s="80" t="s">
        <v>99</v>
      </c>
      <c r="E149" s="64" t="s">
        <v>10</v>
      </c>
      <c r="F149" s="65">
        <v>0</v>
      </c>
      <c r="G149" s="65">
        <v>200000</v>
      </c>
      <c r="H149" s="66">
        <v>200000</v>
      </c>
      <c r="I149" s="65">
        <v>400000</v>
      </c>
    </row>
    <row r="150" spans="1:9">
      <c r="A150" s="81"/>
      <c r="B150" s="81"/>
      <c r="C150" s="81"/>
      <c r="D150" s="92"/>
      <c r="E150" s="64" t="s">
        <v>11</v>
      </c>
      <c r="F150" s="65">
        <v>0</v>
      </c>
      <c r="G150" s="65">
        <v>115750</v>
      </c>
      <c r="H150" s="66">
        <v>200000</v>
      </c>
      <c r="I150" s="65">
        <v>315750</v>
      </c>
    </row>
    <row r="151" spans="1:9">
      <c r="A151" s="81"/>
      <c r="B151" s="81"/>
      <c r="C151" s="82"/>
      <c r="D151" s="93"/>
      <c r="E151" s="64" t="s">
        <v>12</v>
      </c>
      <c r="F151" s="65">
        <v>0</v>
      </c>
      <c r="G151" s="65">
        <v>84250</v>
      </c>
      <c r="H151" s="67">
        <v>0</v>
      </c>
      <c r="I151" s="65">
        <v>84250</v>
      </c>
    </row>
    <row r="152" spans="1:9">
      <c r="A152" s="81"/>
      <c r="B152" s="81"/>
      <c r="C152" s="80" t="s">
        <v>107</v>
      </c>
      <c r="D152" s="80" t="s">
        <v>107</v>
      </c>
      <c r="E152" s="64" t="s">
        <v>10</v>
      </c>
      <c r="F152" s="65">
        <v>0</v>
      </c>
      <c r="G152" s="65">
        <v>180000</v>
      </c>
      <c r="H152" s="67">
        <v>0</v>
      </c>
      <c r="I152" s="65">
        <v>180000</v>
      </c>
    </row>
    <row r="153" spans="1:9">
      <c r="A153" s="81"/>
      <c r="B153" s="81"/>
      <c r="C153" s="81"/>
      <c r="D153" s="92"/>
      <c r="E153" s="64" t="s">
        <v>11</v>
      </c>
      <c r="F153" s="65">
        <v>0</v>
      </c>
      <c r="G153" s="65">
        <v>165700</v>
      </c>
      <c r="H153" s="67">
        <v>0</v>
      </c>
      <c r="I153" s="65">
        <v>165700</v>
      </c>
    </row>
    <row r="154" spans="1:9">
      <c r="A154" s="81"/>
      <c r="B154" s="81"/>
      <c r="C154" s="81"/>
      <c r="D154" s="93"/>
      <c r="E154" s="64" t="s">
        <v>12</v>
      </c>
      <c r="F154" s="65">
        <v>0</v>
      </c>
      <c r="G154" s="65">
        <v>14300</v>
      </c>
      <c r="H154" s="67">
        <v>0</v>
      </c>
      <c r="I154" s="65">
        <v>14300</v>
      </c>
    </row>
    <row r="155" spans="1:9">
      <c r="A155" s="81"/>
      <c r="B155" s="81"/>
      <c r="C155" s="81"/>
      <c r="D155" s="80" t="s">
        <v>102</v>
      </c>
      <c r="E155" s="64" t="s">
        <v>10</v>
      </c>
      <c r="F155" s="65">
        <v>0</v>
      </c>
      <c r="G155" s="65">
        <v>180000</v>
      </c>
      <c r="H155" s="67">
        <v>0</v>
      </c>
      <c r="I155" s="65">
        <v>180000</v>
      </c>
    </row>
    <row r="156" spans="1:9">
      <c r="A156" s="81"/>
      <c r="B156" s="81"/>
      <c r="C156" s="81"/>
      <c r="D156" s="92"/>
      <c r="E156" s="64" t="s">
        <v>11</v>
      </c>
      <c r="F156" s="65">
        <v>0</v>
      </c>
      <c r="G156" s="65">
        <v>165700</v>
      </c>
      <c r="H156" s="67">
        <v>0</v>
      </c>
      <c r="I156" s="65">
        <v>165700</v>
      </c>
    </row>
    <row r="157" spans="1:9">
      <c r="A157" s="81"/>
      <c r="B157" s="81"/>
      <c r="C157" s="82"/>
      <c r="D157" s="93"/>
      <c r="E157" s="64" t="s">
        <v>12</v>
      </c>
      <c r="F157" s="65">
        <v>0</v>
      </c>
      <c r="G157" s="65">
        <v>14300</v>
      </c>
      <c r="H157" s="67">
        <v>0</v>
      </c>
      <c r="I157" s="65">
        <v>14300</v>
      </c>
    </row>
    <row r="158" spans="1:9">
      <c r="A158" s="81"/>
      <c r="B158" s="81"/>
      <c r="C158" s="80" t="s">
        <v>108</v>
      </c>
      <c r="D158" s="80" t="s">
        <v>108</v>
      </c>
      <c r="E158" s="64" t="s">
        <v>10</v>
      </c>
      <c r="F158" s="65">
        <v>0</v>
      </c>
      <c r="G158" s="65">
        <v>4200000</v>
      </c>
      <c r="H158" s="67">
        <v>0</v>
      </c>
      <c r="I158" s="65">
        <v>4200000</v>
      </c>
    </row>
    <row r="159" spans="1:9">
      <c r="A159" s="81"/>
      <c r="B159" s="81"/>
      <c r="C159" s="81"/>
      <c r="D159" s="92"/>
      <c r="E159" s="64" t="s">
        <v>11</v>
      </c>
      <c r="F159" s="65">
        <v>0</v>
      </c>
      <c r="G159" s="65">
        <v>4065000</v>
      </c>
      <c r="H159" s="67">
        <v>0</v>
      </c>
      <c r="I159" s="65">
        <v>4065000</v>
      </c>
    </row>
    <row r="160" spans="1:9">
      <c r="A160" s="81"/>
      <c r="B160" s="81"/>
      <c r="C160" s="81"/>
      <c r="D160" s="93"/>
      <c r="E160" s="64" t="s">
        <v>12</v>
      </c>
      <c r="F160" s="65">
        <v>0</v>
      </c>
      <c r="G160" s="65">
        <v>135000</v>
      </c>
      <c r="H160" s="67">
        <v>0</v>
      </c>
      <c r="I160" s="65">
        <v>135000</v>
      </c>
    </row>
    <row r="161" spans="1:9">
      <c r="A161" s="81"/>
      <c r="B161" s="81"/>
      <c r="C161" s="81"/>
      <c r="D161" s="80" t="s">
        <v>99</v>
      </c>
      <c r="E161" s="64" t="s">
        <v>10</v>
      </c>
      <c r="F161" s="65">
        <v>0</v>
      </c>
      <c r="G161" s="65">
        <v>4200000</v>
      </c>
      <c r="H161" s="67">
        <v>0</v>
      </c>
      <c r="I161" s="65">
        <v>4200000</v>
      </c>
    </row>
    <row r="162" spans="1:9">
      <c r="A162" s="81"/>
      <c r="B162" s="81"/>
      <c r="C162" s="81"/>
      <c r="D162" s="92"/>
      <c r="E162" s="64" t="s">
        <v>11</v>
      </c>
      <c r="F162" s="65">
        <v>0</v>
      </c>
      <c r="G162" s="65">
        <v>4065000</v>
      </c>
      <c r="H162" s="67">
        <v>0</v>
      </c>
      <c r="I162" s="65">
        <v>4065000</v>
      </c>
    </row>
    <row r="163" spans="1:9">
      <c r="A163" s="81"/>
      <c r="B163" s="81"/>
      <c r="C163" s="82"/>
      <c r="D163" s="93"/>
      <c r="E163" s="64" t="s">
        <v>12</v>
      </c>
      <c r="F163" s="65">
        <v>0</v>
      </c>
      <c r="G163" s="65">
        <v>135000</v>
      </c>
      <c r="H163" s="67">
        <v>0</v>
      </c>
      <c r="I163" s="65">
        <v>135000</v>
      </c>
    </row>
    <row r="164" spans="1:9">
      <c r="A164" s="81"/>
      <c r="B164" s="81"/>
      <c r="C164" s="80" t="s">
        <v>117</v>
      </c>
      <c r="D164" s="80" t="s">
        <v>109</v>
      </c>
      <c r="E164" s="64" t="s">
        <v>10</v>
      </c>
      <c r="F164" s="65">
        <v>0</v>
      </c>
      <c r="G164" s="65">
        <v>120000</v>
      </c>
      <c r="H164" s="67">
        <v>0</v>
      </c>
      <c r="I164" s="65">
        <v>120000</v>
      </c>
    </row>
    <row r="165" spans="1:9">
      <c r="A165" s="81"/>
      <c r="B165" s="81"/>
      <c r="C165" s="81"/>
      <c r="D165" s="92"/>
      <c r="E165" s="64" t="s">
        <v>11</v>
      </c>
      <c r="F165" s="65">
        <v>0</v>
      </c>
      <c r="G165" s="65">
        <v>87000</v>
      </c>
      <c r="H165" s="67">
        <v>0</v>
      </c>
      <c r="I165" s="65">
        <v>87000</v>
      </c>
    </row>
    <row r="166" spans="1:9">
      <c r="A166" s="81"/>
      <c r="B166" s="81"/>
      <c r="C166" s="81"/>
      <c r="D166" s="93"/>
      <c r="E166" s="64" t="s">
        <v>12</v>
      </c>
      <c r="F166" s="65">
        <v>0</v>
      </c>
      <c r="G166" s="65">
        <v>33000</v>
      </c>
      <c r="H166" s="67">
        <v>0</v>
      </c>
      <c r="I166" s="65">
        <v>33000</v>
      </c>
    </row>
    <row r="167" spans="1:9">
      <c r="A167" s="81"/>
      <c r="B167" s="81"/>
      <c r="C167" s="81"/>
      <c r="D167" s="80" t="s">
        <v>102</v>
      </c>
      <c r="E167" s="64" t="s">
        <v>10</v>
      </c>
      <c r="F167" s="65">
        <v>0</v>
      </c>
      <c r="G167" s="65">
        <v>120000</v>
      </c>
      <c r="H167" s="67">
        <v>0</v>
      </c>
      <c r="I167" s="65">
        <v>120000</v>
      </c>
    </row>
    <row r="168" spans="1:9">
      <c r="A168" s="81"/>
      <c r="B168" s="81"/>
      <c r="C168" s="81"/>
      <c r="D168" s="92"/>
      <c r="E168" s="64" t="s">
        <v>11</v>
      </c>
      <c r="F168" s="65">
        <v>0</v>
      </c>
      <c r="G168" s="65">
        <v>87000</v>
      </c>
      <c r="H168" s="67">
        <v>0</v>
      </c>
      <c r="I168" s="65">
        <v>87000</v>
      </c>
    </row>
    <row r="169" spans="1:9">
      <c r="A169" s="81"/>
      <c r="B169" s="81"/>
      <c r="C169" s="82"/>
      <c r="D169" s="93"/>
      <c r="E169" s="64" t="s">
        <v>12</v>
      </c>
      <c r="F169" s="65">
        <v>0</v>
      </c>
      <c r="G169" s="65">
        <v>33000</v>
      </c>
      <c r="H169" s="67">
        <v>0</v>
      </c>
      <c r="I169" s="65">
        <v>33000</v>
      </c>
    </row>
    <row r="170" spans="1:9">
      <c r="A170" s="81"/>
      <c r="B170" s="81"/>
      <c r="C170" s="80" t="s">
        <v>110</v>
      </c>
      <c r="D170" s="80" t="s">
        <v>110</v>
      </c>
      <c r="E170" s="64" t="s">
        <v>10</v>
      </c>
      <c r="F170" s="65">
        <v>1666000</v>
      </c>
      <c r="G170" s="65">
        <v>3494000</v>
      </c>
      <c r="H170" s="67">
        <v>0</v>
      </c>
      <c r="I170" s="65">
        <v>5160000</v>
      </c>
    </row>
    <row r="171" spans="1:9">
      <c r="A171" s="81"/>
      <c r="B171" s="81"/>
      <c r="C171" s="81"/>
      <c r="D171" s="92"/>
      <c r="E171" s="64" t="s">
        <v>11</v>
      </c>
      <c r="F171" s="65">
        <v>1655000</v>
      </c>
      <c r="G171" s="65">
        <v>3430670</v>
      </c>
      <c r="H171" s="67">
        <v>0</v>
      </c>
      <c r="I171" s="65">
        <v>5085670</v>
      </c>
    </row>
    <row r="172" spans="1:9">
      <c r="A172" s="81"/>
      <c r="B172" s="81"/>
      <c r="C172" s="81"/>
      <c r="D172" s="93"/>
      <c r="E172" s="64" t="s">
        <v>12</v>
      </c>
      <c r="F172" s="65">
        <v>11000</v>
      </c>
      <c r="G172" s="65">
        <v>63330</v>
      </c>
      <c r="H172" s="67">
        <v>0</v>
      </c>
      <c r="I172" s="65">
        <v>74330</v>
      </c>
    </row>
    <row r="173" spans="1:9">
      <c r="A173" s="81"/>
      <c r="B173" s="81"/>
      <c r="C173" s="81"/>
      <c r="D173" s="80" t="s">
        <v>102</v>
      </c>
      <c r="E173" s="64" t="s">
        <v>10</v>
      </c>
      <c r="F173" s="65">
        <v>1666000</v>
      </c>
      <c r="G173" s="65">
        <v>3494000</v>
      </c>
      <c r="H173" s="67">
        <v>0</v>
      </c>
      <c r="I173" s="65">
        <v>5160000</v>
      </c>
    </row>
    <row r="174" spans="1:9">
      <c r="A174" s="81"/>
      <c r="B174" s="81"/>
      <c r="C174" s="81"/>
      <c r="D174" s="92"/>
      <c r="E174" s="64" t="s">
        <v>11</v>
      </c>
      <c r="F174" s="65">
        <v>1655000</v>
      </c>
      <c r="G174" s="65">
        <v>3430670</v>
      </c>
      <c r="H174" s="67">
        <v>0</v>
      </c>
      <c r="I174" s="65">
        <v>5085670</v>
      </c>
    </row>
    <row r="175" spans="1:9">
      <c r="A175" s="81"/>
      <c r="B175" s="81"/>
      <c r="C175" s="82"/>
      <c r="D175" s="93"/>
      <c r="E175" s="64" t="s">
        <v>12</v>
      </c>
      <c r="F175" s="65">
        <v>11000</v>
      </c>
      <c r="G175" s="65">
        <v>63330</v>
      </c>
      <c r="H175" s="67">
        <v>0</v>
      </c>
      <c r="I175" s="65">
        <v>74330</v>
      </c>
    </row>
    <row r="176" spans="1:9">
      <c r="A176" s="81"/>
      <c r="B176" s="81"/>
      <c r="C176" s="83" t="s">
        <v>100</v>
      </c>
      <c r="D176" s="84"/>
      <c r="E176" s="64" t="s">
        <v>10</v>
      </c>
      <c r="F176" s="65">
        <v>1666000</v>
      </c>
      <c r="G176" s="65">
        <v>8554000</v>
      </c>
      <c r="H176" s="66">
        <v>200000</v>
      </c>
      <c r="I176" s="65">
        <v>10420000</v>
      </c>
    </row>
    <row r="177" spans="1:9">
      <c r="A177" s="81"/>
      <c r="B177" s="81"/>
      <c r="C177" s="85"/>
      <c r="D177" s="86"/>
      <c r="E177" s="64" t="s">
        <v>11</v>
      </c>
      <c r="F177" s="65">
        <v>1655000</v>
      </c>
      <c r="G177" s="65">
        <v>8048160</v>
      </c>
      <c r="H177" s="66">
        <v>200000</v>
      </c>
      <c r="I177" s="65">
        <v>9903160</v>
      </c>
    </row>
    <row r="178" spans="1:9">
      <c r="A178" s="81"/>
      <c r="B178" s="82"/>
      <c r="C178" s="87"/>
      <c r="D178" s="88"/>
      <c r="E178" s="64" t="s">
        <v>12</v>
      </c>
      <c r="F178" s="65">
        <v>11000</v>
      </c>
      <c r="G178" s="65">
        <v>505840</v>
      </c>
      <c r="H178" s="67">
        <v>0</v>
      </c>
      <c r="I178" s="65">
        <v>516840</v>
      </c>
    </row>
    <row r="179" spans="1:9" ht="16.95" customHeight="1">
      <c r="A179" s="81"/>
      <c r="B179" s="80" t="s">
        <v>52</v>
      </c>
      <c r="C179" s="80" t="s">
        <v>111</v>
      </c>
      <c r="D179" s="80" t="s">
        <v>111</v>
      </c>
      <c r="E179" s="64" t="s">
        <v>10</v>
      </c>
      <c r="F179" s="65">
        <v>0</v>
      </c>
      <c r="G179" s="65">
        <v>0</v>
      </c>
      <c r="H179" s="67">
        <v>0</v>
      </c>
      <c r="I179" s="65">
        <v>0</v>
      </c>
    </row>
    <row r="180" spans="1:9">
      <c r="A180" s="81"/>
      <c r="B180" s="81"/>
      <c r="C180" s="81"/>
      <c r="D180" s="92"/>
      <c r="E180" s="64" t="s">
        <v>11</v>
      </c>
      <c r="F180" s="65">
        <v>0</v>
      </c>
      <c r="G180" s="65">
        <v>0</v>
      </c>
      <c r="H180" s="67">
        <v>0</v>
      </c>
      <c r="I180" s="65">
        <v>0</v>
      </c>
    </row>
    <row r="181" spans="1:9">
      <c r="A181" s="81"/>
      <c r="B181" s="81"/>
      <c r="C181" s="81"/>
      <c r="D181" s="93"/>
      <c r="E181" s="64" t="s">
        <v>12</v>
      </c>
      <c r="F181" s="65">
        <v>0</v>
      </c>
      <c r="G181" s="65">
        <v>0</v>
      </c>
      <c r="H181" s="67">
        <v>0</v>
      </c>
      <c r="I181" s="65">
        <v>0</v>
      </c>
    </row>
    <row r="182" spans="1:9" ht="16.5" customHeight="1">
      <c r="A182" s="81"/>
      <c r="B182" s="81"/>
      <c r="C182" s="81"/>
      <c r="D182" s="80" t="s">
        <v>102</v>
      </c>
      <c r="E182" s="64" t="s">
        <v>10</v>
      </c>
      <c r="F182" s="65">
        <v>0</v>
      </c>
      <c r="G182" s="65">
        <v>0</v>
      </c>
      <c r="H182" s="67">
        <v>0</v>
      </c>
      <c r="I182" s="65">
        <v>0</v>
      </c>
    </row>
    <row r="183" spans="1:9">
      <c r="A183" s="81"/>
      <c r="B183" s="81"/>
      <c r="C183" s="81"/>
      <c r="D183" s="92"/>
      <c r="E183" s="64" t="s">
        <v>11</v>
      </c>
      <c r="F183" s="65">
        <v>0</v>
      </c>
      <c r="G183" s="65">
        <v>0</v>
      </c>
      <c r="H183" s="67">
        <v>0</v>
      </c>
      <c r="I183" s="65">
        <v>0</v>
      </c>
    </row>
    <row r="184" spans="1:9">
      <c r="A184" s="81"/>
      <c r="B184" s="81"/>
      <c r="C184" s="82"/>
      <c r="D184" s="93"/>
      <c r="E184" s="64" t="s">
        <v>12</v>
      </c>
      <c r="F184" s="65">
        <v>0</v>
      </c>
      <c r="G184" s="65">
        <v>0</v>
      </c>
      <c r="H184" s="67">
        <v>0</v>
      </c>
      <c r="I184" s="65">
        <v>0</v>
      </c>
    </row>
    <row r="185" spans="1:9">
      <c r="A185" s="81"/>
      <c r="B185" s="81"/>
      <c r="C185" s="80" t="s">
        <v>52</v>
      </c>
      <c r="D185" s="80" t="s">
        <v>112</v>
      </c>
      <c r="E185" s="64" t="s">
        <v>10</v>
      </c>
      <c r="F185" s="65">
        <v>0</v>
      </c>
      <c r="G185" s="65">
        <v>4140000</v>
      </c>
      <c r="H185" s="66">
        <v>260000</v>
      </c>
      <c r="I185" s="65">
        <v>4400000</v>
      </c>
    </row>
    <row r="186" spans="1:9">
      <c r="A186" s="81"/>
      <c r="B186" s="81"/>
      <c r="C186" s="81"/>
      <c r="D186" s="92"/>
      <c r="E186" s="64" t="s">
        <v>11</v>
      </c>
      <c r="F186" s="65">
        <v>0</v>
      </c>
      <c r="G186" s="65">
        <v>3214200</v>
      </c>
      <c r="H186" s="66">
        <v>260000</v>
      </c>
      <c r="I186" s="65">
        <v>3474200</v>
      </c>
    </row>
    <row r="187" spans="1:9">
      <c r="A187" s="81"/>
      <c r="B187" s="81"/>
      <c r="C187" s="81"/>
      <c r="D187" s="93"/>
      <c r="E187" s="64" t="s">
        <v>12</v>
      </c>
      <c r="F187" s="65">
        <v>0</v>
      </c>
      <c r="G187" s="65">
        <v>925800</v>
      </c>
      <c r="H187" s="67">
        <v>0</v>
      </c>
      <c r="I187" s="65">
        <v>925800</v>
      </c>
    </row>
    <row r="188" spans="1:9">
      <c r="A188" s="81"/>
      <c r="B188" s="81"/>
      <c r="C188" s="81"/>
      <c r="D188" s="80" t="s">
        <v>99</v>
      </c>
      <c r="E188" s="64" t="s">
        <v>10</v>
      </c>
      <c r="F188" s="65">
        <v>0</v>
      </c>
      <c r="G188" s="65">
        <v>4140000</v>
      </c>
      <c r="H188" s="66">
        <v>260000</v>
      </c>
      <c r="I188" s="65">
        <v>4400000</v>
      </c>
    </row>
    <row r="189" spans="1:9">
      <c r="A189" s="81"/>
      <c r="B189" s="81"/>
      <c r="C189" s="81"/>
      <c r="D189" s="92"/>
      <c r="E189" s="64" t="s">
        <v>11</v>
      </c>
      <c r="F189" s="65">
        <v>0</v>
      </c>
      <c r="G189" s="65">
        <v>3214200</v>
      </c>
      <c r="H189" s="66">
        <v>260000</v>
      </c>
      <c r="I189" s="65">
        <v>3474200</v>
      </c>
    </row>
    <row r="190" spans="1:9">
      <c r="A190" s="81"/>
      <c r="B190" s="81"/>
      <c r="C190" s="82"/>
      <c r="D190" s="93"/>
      <c r="E190" s="64" t="s">
        <v>12</v>
      </c>
      <c r="F190" s="65">
        <v>0</v>
      </c>
      <c r="G190" s="65">
        <v>925800</v>
      </c>
      <c r="H190" s="67">
        <v>0</v>
      </c>
      <c r="I190" s="65">
        <v>925800</v>
      </c>
    </row>
    <row r="191" spans="1:9">
      <c r="A191" s="81"/>
      <c r="B191" s="81"/>
      <c r="C191" s="83" t="s">
        <v>100</v>
      </c>
      <c r="D191" s="84"/>
      <c r="E191" s="64" t="s">
        <v>10</v>
      </c>
      <c r="F191" s="65">
        <v>0</v>
      </c>
      <c r="G191" s="65">
        <v>4140000</v>
      </c>
      <c r="H191" s="66">
        <v>260000</v>
      </c>
      <c r="I191" s="65">
        <v>4400000</v>
      </c>
    </row>
    <row r="192" spans="1:9">
      <c r="A192" s="81"/>
      <c r="B192" s="81"/>
      <c r="C192" s="85"/>
      <c r="D192" s="86"/>
      <c r="E192" s="64" t="s">
        <v>11</v>
      </c>
      <c r="F192" s="65">
        <v>0</v>
      </c>
      <c r="G192" s="65">
        <v>3214200</v>
      </c>
      <c r="H192" s="66">
        <v>260000</v>
      </c>
      <c r="I192" s="65">
        <v>3474200</v>
      </c>
    </row>
    <row r="193" spans="1:9">
      <c r="A193" s="81"/>
      <c r="B193" s="82"/>
      <c r="C193" s="87"/>
      <c r="D193" s="88"/>
      <c r="E193" s="64" t="s">
        <v>12</v>
      </c>
      <c r="F193" s="65">
        <v>0</v>
      </c>
      <c r="G193" s="65">
        <v>925800</v>
      </c>
      <c r="H193" s="67">
        <v>0</v>
      </c>
      <c r="I193" s="65">
        <v>925800</v>
      </c>
    </row>
    <row r="194" spans="1:9">
      <c r="A194" s="81"/>
      <c r="B194" s="83" t="s">
        <v>113</v>
      </c>
      <c r="C194" s="89"/>
      <c r="D194" s="84"/>
      <c r="E194" s="64" t="s">
        <v>10</v>
      </c>
      <c r="F194" s="65">
        <v>5320000</v>
      </c>
      <c r="G194" s="65">
        <v>23000000</v>
      </c>
      <c r="H194" s="66">
        <v>2100000</v>
      </c>
      <c r="I194" s="65">
        <v>30420000</v>
      </c>
    </row>
    <row r="195" spans="1:9">
      <c r="A195" s="81"/>
      <c r="B195" s="85"/>
      <c r="C195" s="90"/>
      <c r="D195" s="86"/>
      <c r="E195" s="64" t="s">
        <v>11</v>
      </c>
      <c r="F195" s="65">
        <v>5261800</v>
      </c>
      <c r="G195" s="65">
        <v>21349790</v>
      </c>
      <c r="H195" s="66">
        <v>2100000</v>
      </c>
      <c r="I195" s="65">
        <v>28711590</v>
      </c>
    </row>
    <row r="196" spans="1:9">
      <c r="A196" s="82"/>
      <c r="B196" s="87"/>
      <c r="C196" s="91"/>
      <c r="D196" s="88"/>
      <c r="E196" s="64" t="s">
        <v>12</v>
      </c>
      <c r="F196" s="65">
        <v>58200</v>
      </c>
      <c r="G196" s="65">
        <v>1650210</v>
      </c>
      <c r="H196" s="67">
        <v>0</v>
      </c>
      <c r="I196" s="65">
        <v>1708410</v>
      </c>
    </row>
    <row r="197" spans="1:9">
      <c r="A197" s="80" t="s">
        <v>53</v>
      </c>
      <c r="B197" s="80" t="s">
        <v>53</v>
      </c>
      <c r="C197" s="80" t="s">
        <v>53</v>
      </c>
      <c r="D197" s="80" t="s">
        <v>53</v>
      </c>
      <c r="E197" s="64" t="s">
        <v>10</v>
      </c>
      <c r="F197" s="65">
        <v>0</v>
      </c>
      <c r="G197" s="65">
        <v>50000</v>
      </c>
      <c r="H197" s="67">
        <v>0</v>
      </c>
      <c r="I197" s="65">
        <v>50000</v>
      </c>
    </row>
    <row r="198" spans="1:9">
      <c r="A198" s="81"/>
      <c r="B198" s="81"/>
      <c r="C198" s="81"/>
      <c r="D198" s="92"/>
      <c r="E198" s="64" t="s">
        <v>11</v>
      </c>
      <c r="F198" s="65">
        <v>0</v>
      </c>
      <c r="G198" s="65">
        <v>0</v>
      </c>
      <c r="H198" s="67">
        <v>0</v>
      </c>
      <c r="I198" s="65">
        <v>0</v>
      </c>
    </row>
    <row r="199" spans="1:9">
      <c r="A199" s="81"/>
      <c r="B199" s="81"/>
      <c r="C199" s="81"/>
      <c r="D199" s="93"/>
      <c r="E199" s="64" t="s">
        <v>12</v>
      </c>
      <c r="F199" s="65">
        <v>0</v>
      </c>
      <c r="G199" s="65">
        <v>50000</v>
      </c>
      <c r="H199" s="67">
        <v>0</v>
      </c>
      <c r="I199" s="65">
        <v>50000</v>
      </c>
    </row>
    <row r="200" spans="1:9">
      <c r="A200" s="81"/>
      <c r="B200" s="81"/>
      <c r="C200" s="81"/>
      <c r="D200" s="80" t="s">
        <v>102</v>
      </c>
      <c r="E200" s="64" t="s">
        <v>10</v>
      </c>
      <c r="F200" s="65">
        <v>0</v>
      </c>
      <c r="G200" s="65">
        <v>50000</v>
      </c>
      <c r="H200" s="67">
        <v>0</v>
      </c>
      <c r="I200" s="65">
        <v>50000</v>
      </c>
    </row>
    <row r="201" spans="1:9">
      <c r="A201" s="81"/>
      <c r="B201" s="81"/>
      <c r="C201" s="81"/>
      <c r="D201" s="92"/>
      <c r="E201" s="64" t="s">
        <v>11</v>
      </c>
      <c r="F201" s="65">
        <v>0</v>
      </c>
      <c r="G201" s="65">
        <v>0</v>
      </c>
      <c r="H201" s="67">
        <v>0</v>
      </c>
      <c r="I201" s="65">
        <v>0</v>
      </c>
    </row>
    <row r="202" spans="1:9">
      <c r="A202" s="81"/>
      <c r="B202" s="81"/>
      <c r="C202" s="82"/>
      <c r="D202" s="93"/>
      <c r="E202" s="64" t="s">
        <v>12</v>
      </c>
      <c r="F202" s="65">
        <v>0</v>
      </c>
      <c r="G202" s="65">
        <v>50000</v>
      </c>
      <c r="H202" s="67">
        <v>0</v>
      </c>
      <c r="I202" s="65">
        <v>50000</v>
      </c>
    </row>
    <row r="203" spans="1:9">
      <c r="A203" s="81"/>
      <c r="B203" s="81"/>
      <c r="C203" s="83" t="s">
        <v>100</v>
      </c>
      <c r="D203" s="84"/>
      <c r="E203" s="64" t="s">
        <v>10</v>
      </c>
      <c r="F203" s="65">
        <v>0</v>
      </c>
      <c r="G203" s="65">
        <v>50000</v>
      </c>
      <c r="H203" s="67">
        <v>0</v>
      </c>
      <c r="I203" s="65">
        <v>50000</v>
      </c>
    </row>
    <row r="204" spans="1:9">
      <c r="A204" s="81"/>
      <c r="B204" s="81"/>
      <c r="C204" s="85"/>
      <c r="D204" s="86"/>
      <c r="E204" s="64" t="s">
        <v>11</v>
      </c>
      <c r="F204" s="65">
        <v>0</v>
      </c>
      <c r="G204" s="65">
        <v>0</v>
      </c>
      <c r="H204" s="67">
        <v>0</v>
      </c>
      <c r="I204" s="65">
        <v>0</v>
      </c>
    </row>
    <row r="205" spans="1:9">
      <c r="A205" s="81"/>
      <c r="B205" s="82"/>
      <c r="C205" s="87"/>
      <c r="D205" s="88"/>
      <c r="E205" s="64" t="s">
        <v>12</v>
      </c>
      <c r="F205" s="65">
        <v>0</v>
      </c>
      <c r="G205" s="65">
        <v>50000</v>
      </c>
      <c r="H205" s="67">
        <v>0</v>
      </c>
      <c r="I205" s="65">
        <v>50000</v>
      </c>
    </row>
    <row r="206" spans="1:9">
      <c r="A206" s="81"/>
      <c r="B206" s="83" t="s">
        <v>101</v>
      </c>
      <c r="C206" s="89"/>
      <c r="D206" s="84"/>
      <c r="E206" s="64" t="s">
        <v>10</v>
      </c>
      <c r="F206" s="65">
        <v>0</v>
      </c>
      <c r="G206" s="65">
        <v>50000</v>
      </c>
      <c r="H206" s="67">
        <v>0</v>
      </c>
      <c r="I206" s="65">
        <v>50000</v>
      </c>
    </row>
    <row r="207" spans="1:9">
      <c r="A207" s="81"/>
      <c r="B207" s="85"/>
      <c r="C207" s="90"/>
      <c r="D207" s="86"/>
      <c r="E207" s="64" t="s">
        <v>11</v>
      </c>
      <c r="F207" s="65">
        <v>0</v>
      </c>
      <c r="G207" s="65">
        <v>0</v>
      </c>
      <c r="H207" s="67">
        <v>0</v>
      </c>
      <c r="I207" s="65">
        <v>0</v>
      </c>
    </row>
    <row r="208" spans="1:9">
      <c r="A208" s="82"/>
      <c r="B208" s="87"/>
      <c r="C208" s="91"/>
      <c r="D208" s="88"/>
      <c r="E208" s="64" t="s">
        <v>12</v>
      </c>
      <c r="F208" s="65">
        <v>0</v>
      </c>
      <c r="G208" s="65">
        <v>50000</v>
      </c>
      <c r="H208" s="67">
        <v>0</v>
      </c>
      <c r="I208" s="65">
        <v>50000</v>
      </c>
    </row>
    <row r="209" spans="1:9">
      <c r="A209" s="80" t="s">
        <v>56</v>
      </c>
      <c r="B209" s="80" t="s">
        <v>56</v>
      </c>
      <c r="C209" s="80" t="s">
        <v>54</v>
      </c>
      <c r="D209" s="80" t="s">
        <v>54</v>
      </c>
      <c r="E209" s="64" t="s">
        <v>10</v>
      </c>
      <c r="F209" s="65">
        <v>0</v>
      </c>
      <c r="G209" s="65">
        <v>8185370</v>
      </c>
      <c r="H209" s="67">
        <v>0</v>
      </c>
      <c r="I209" s="65">
        <v>8185370</v>
      </c>
    </row>
    <row r="210" spans="1:9">
      <c r="A210" s="81"/>
      <c r="B210" s="81"/>
      <c r="C210" s="81"/>
      <c r="D210" s="92"/>
      <c r="E210" s="64" t="s">
        <v>11</v>
      </c>
      <c r="F210" s="65">
        <v>0</v>
      </c>
      <c r="G210" s="65">
        <v>0</v>
      </c>
      <c r="H210" s="67">
        <v>0</v>
      </c>
      <c r="I210" s="65">
        <v>0</v>
      </c>
    </row>
    <row r="211" spans="1:9">
      <c r="A211" s="81"/>
      <c r="B211" s="81"/>
      <c r="C211" s="81"/>
      <c r="D211" s="93"/>
      <c r="E211" s="64" t="s">
        <v>12</v>
      </c>
      <c r="F211" s="65">
        <v>0</v>
      </c>
      <c r="G211" s="65">
        <v>8185370</v>
      </c>
      <c r="H211" s="67">
        <v>0</v>
      </c>
      <c r="I211" s="65">
        <v>8185370</v>
      </c>
    </row>
    <row r="212" spans="1:9">
      <c r="A212" s="81"/>
      <c r="B212" s="81"/>
      <c r="C212" s="81"/>
      <c r="D212" s="80" t="s">
        <v>99</v>
      </c>
      <c r="E212" s="64" t="s">
        <v>10</v>
      </c>
      <c r="F212" s="65">
        <v>0</v>
      </c>
      <c r="G212" s="65">
        <v>8185370</v>
      </c>
      <c r="H212" s="67">
        <v>0</v>
      </c>
      <c r="I212" s="65">
        <v>8185370</v>
      </c>
    </row>
    <row r="213" spans="1:9">
      <c r="A213" s="81"/>
      <c r="B213" s="81"/>
      <c r="C213" s="81"/>
      <c r="D213" s="92"/>
      <c r="E213" s="64" t="s">
        <v>11</v>
      </c>
      <c r="F213" s="65">
        <v>0</v>
      </c>
      <c r="G213" s="65">
        <v>0</v>
      </c>
      <c r="H213" s="67">
        <v>0</v>
      </c>
      <c r="I213" s="65">
        <v>0</v>
      </c>
    </row>
    <row r="214" spans="1:9">
      <c r="A214" s="81"/>
      <c r="B214" s="81"/>
      <c r="C214" s="82"/>
      <c r="D214" s="93"/>
      <c r="E214" s="64" t="s">
        <v>12</v>
      </c>
      <c r="F214" s="65">
        <v>0</v>
      </c>
      <c r="G214" s="65">
        <v>8185370</v>
      </c>
      <c r="H214" s="67">
        <v>0</v>
      </c>
      <c r="I214" s="65">
        <v>8185370</v>
      </c>
    </row>
    <row r="215" spans="1:9">
      <c r="A215" s="81"/>
      <c r="B215" s="81"/>
      <c r="C215" s="80" t="s">
        <v>55</v>
      </c>
      <c r="D215" s="80" t="s">
        <v>55</v>
      </c>
      <c r="E215" s="64" t="s">
        <v>10</v>
      </c>
      <c r="F215" s="65">
        <v>0</v>
      </c>
      <c r="G215" s="65">
        <v>10000</v>
      </c>
      <c r="H215" s="67">
        <v>0</v>
      </c>
      <c r="I215" s="65">
        <v>10000</v>
      </c>
    </row>
    <row r="216" spans="1:9">
      <c r="A216" s="81"/>
      <c r="B216" s="81"/>
      <c r="C216" s="81"/>
      <c r="D216" s="92"/>
      <c r="E216" s="64" t="s">
        <v>11</v>
      </c>
      <c r="F216" s="65">
        <v>0</v>
      </c>
      <c r="G216" s="65">
        <v>3610</v>
      </c>
      <c r="H216" s="67">
        <v>0</v>
      </c>
      <c r="I216" s="65">
        <v>3610</v>
      </c>
    </row>
    <row r="217" spans="1:9">
      <c r="A217" s="81"/>
      <c r="B217" s="81"/>
      <c r="C217" s="81"/>
      <c r="D217" s="93"/>
      <c r="E217" s="64" t="s">
        <v>12</v>
      </c>
      <c r="F217" s="65">
        <v>0</v>
      </c>
      <c r="G217" s="65">
        <v>6390</v>
      </c>
      <c r="H217" s="67">
        <v>0</v>
      </c>
      <c r="I217" s="65">
        <v>6390</v>
      </c>
    </row>
    <row r="218" spans="1:9">
      <c r="A218" s="81"/>
      <c r="B218" s="81"/>
      <c r="C218" s="81"/>
      <c r="D218" s="80" t="s">
        <v>102</v>
      </c>
      <c r="E218" s="64" t="s">
        <v>10</v>
      </c>
      <c r="F218" s="65">
        <v>0</v>
      </c>
      <c r="G218" s="65">
        <v>10000</v>
      </c>
      <c r="H218" s="67">
        <v>0</v>
      </c>
      <c r="I218" s="65">
        <v>10000</v>
      </c>
    </row>
    <row r="219" spans="1:9">
      <c r="A219" s="81"/>
      <c r="B219" s="81"/>
      <c r="C219" s="81"/>
      <c r="D219" s="92"/>
      <c r="E219" s="64" t="s">
        <v>11</v>
      </c>
      <c r="F219" s="65">
        <v>0</v>
      </c>
      <c r="G219" s="65">
        <v>3610</v>
      </c>
      <c r="H219" s="67">
        <v>0</v>
      </c>
      <c r="I219" s="65">
        <v>3610</v>
      </c>
    </row>
    <row r="220" spans="1:9">
      <c r="A220" s="81"/>
      <c r="B220" s="81"/>
      <c r="C220" s="82"/>
      <c r="D220" s="93"/>
      <c r="E220" s="64" t="s">
        <v>12</v>
      </c>
      <c r="F220" s="65">
        <v>0</v>
      </c>
      <c r="G220" s="65">
        <v>6390</v>
      </c>
      <c r="H220" s="67">
        <v>0</v>
      </c>
      <c r="I220" s="65">
        <v>6390</v>
      </c>
    </row>
    <row r="221" spans="1:9" ht="16.5" customHeight="1">
      <c r="A221" s="81"/>
      <c r="B221" s="81"/>
      <c r="C221" s="83" t="s">
        <v>100</v>
      </c>
      <c r="D221" s="84"/>
      <c r="E221" s="64" t="s">
        <v>10</v>
      </c>
      <c r="F221" s="65">
        <v>0</v>
      </c>
      <c r="G221" s="65">
        <v>8195370</v>
      </c>
      <c r="H221" s="67">
        <v>0</v>
      </c>
      <c r="I221" s="65">
        <v>8195370</v>
      </c>
    </row>
    <row r="222" spans="1:9">
      <c r="A222" s="81"/>
      <c r="B222" s="81"/>
      <c r="C222" s="85"/>
      <c r="D222" s="86"/>
      <c r="E222" s="64" t="s">
        <v>11</v>
      </c>
      <c r="F222" s="65">
        <v>0</v>
      </c>
      <c r="G222" s="65">
        <v>3610</v>
      </c>
      <c r="H222" s="67">
        <v>0</v>
      </c>
      <c r="I222" s="65">
        <v>3610</v>
      </c>
    </row>
    <row r="223" spans="1:9">
      <c r="A223" s="81"/>
      <c r="B223" s="82"/>
      <c r="C223" s="87"/>
      <c r="D223" s="88"/>
      <c r="E223" s="64" t="s">
        <v>12</v>
      </c>
      <c r="F223" s="65">
        <v>0</v>
      </c>
      <c r="G223" s="65">
        <v>8191760</v>
      </c>
      <c r="H223" s="67">
        <v>0</v>
      </c>
      <c r="I223" s="65">
        <v>8191760</v>
      </c>
    </row>
    <row r="224" spans="1:9" ht="16.5" customHeight="1">
      <c r="A224" s="81"/>
      <c r="B224" s="83" t="s">
        <v>101</v>
      </c>
      <c r="C224" s="89"/>
      <c r="D224" s="84"/>
      <c r="E224" s="64" t="s">
        <v>10</v>
      </c>
      <c r="F224" s="65">
        <v>0</v>
      </c>
      <c r="G224" s="65">
        <v>8195370</v>
      </c>
      <c r="H224" s="67">
        <v>0</v>
      </c>
      <c r="I224" s="65">
        <v>8195370</v>
      </c>
    </row>
    <row r="225" spans="1:9">
      <c r="A225" s="81"/>
      <c r="B225" s="85"/>
      <c r="C225" s="90"/>
      <c r="D225" s="86"/>
      <c r="E225" s="64" t="s">
        <v>11</v>
      </c>
      <c r="F225" s="65">
        <v>0</v>
      </c>
      <c r="G225" s="65">
        <v>3610</v>
      </c>
      <c r="H225" s="67">
        <v>0</v>
      </c>
      <c r="I225" s="65">
        <v>3610</v>
      </c>
    </row>
    <row r="226" spans="1:9">
      <c r="A226" s="82"/>
      <c r="B226" s="87"/>
      <c r="C226" s="91"/>
      <c r="D226" s="88"/>
      <c r="E226" s="64" t="s">
        <v>12</v>
      </c>
      <c r="F226" s="65">
        <v>0</v>
      </c>
      <c r="G226" s="65">
        <v>8191760</v>
      </c>
      <c r="H226" s="67">
        <v>0</v>
      </c>
      <c r="I226" s="65">
        <v>8191760</v>
      </c>
    </row>
    <row r="227" spans="1:9">
      <c r="A227" s="96" t="s">
        <v>31</v>
      </c>
      <c r="B227" s="97"/>
      <c r="C227" s="97"/>
      <c r="D227" s="98"/>
      <c r="E227" s="68" t="s">
        <v>10</v>
      </c>
      <c r="F227" s="69">
        <v>93139000</v>
      </c>
      <c r="G227" s="69">
        <v>42182700</v>
      </c>
      <c r="H227" s="69">
        <v>9874300</v>
      </c>
      <c r="I227" s="69">
        <v>145196000</v>
      </c>
    </row>
    <row r="228" spans="1:9">
      <c r="A228" s="99"/>
      <c r="B228" s="100"/>
      <c r="C228" s="100"/>
      <c r="D228" s="101"/>
      <c r="E228" s="70" t="s">
        <v>11</v>
      </c>
      <c r="F228" s="71">
        <v>92993800</v>
      </c>
      <c r="G228" s="71">
        <v>30505745</v>
      </c>
      <c r="H228" s="71">
        <v>9871200</v>
      </c>
      <c r="I228" s="71">
        <v>133370745</v>
      </c>
    </row>
    <row r="229" spans="1:9">
      <c r="A229" s="102"/>
      <c r="B229" s="103"/>
      <c r="C229" s="103"/>
      <c r="D229" s="104"/>
      <c r="E229" s="70" t="s">
        <v>12</v>
      </c>
      <c r="F229" s="71">
        <v>145200</v>
      </c>
      <c r="G229" s="71">
        <v>11676955</v>
      </c>
      <c r="H229" s="71">
        <v>3100</v>
      </c>
      <c r="I229" s="71">
        <v>11825255</v>
      </c>
    </row>
  </sheetData>
  <mergeCells count="137">
    <mergeCell ref="A227:D229"/>
    <mergeCell ref="A2:D2"/>
    <mergeCell ref="A1:D1"/>
    <mergeCell ref="A3:D3"/>
    <mergeCell ref="E3:E4"/>
    <mergeCell ref="F3:F4"/>
    <mergeCell ref="D215:D217"/>
    <mergeCell ref="D218:D220"/>
    <mergeCell ref="D209:D211"/>
    <mergeCell ref="D212:D214"/>
    <mergeCell ref="C209:C214"/>
    <mergeCell ref="C215:C220"/>
    <mergeCell ref="B209:B223"/>
    <mergeCell ref="A209:A226"/>
    <mergeCell ref="C221:D223"/>
    <mergeCell ref="B224:D226"/>
    <mergeCell ref="D167:D169"/>
    <mergeCell ref="D170:D172"/>
    <mergeCell ref="D161:D163"/>
    <mergeCell ref="D164:D166"/>
    <mergeCell ref="D179:D181"/>
    <mergeCell ref="C125:C130"/>
    <mergeCell ref="C131:C136"/>
    <mergeCell ref="C137:D139"/>
    <mergeCell ref="G3:G4"/>
    <mergeCell ref="H3:H4"/>
    <mergeCell ref="I3:I4"/>
    <mergeCell ref="C29:C34"/>
    <mergeCell ref="D197:D199"/>
    <mergeCell ref="D200:D202"/>
    <mergeCell ref="C197:C202"/>
    <mergeCell ref="B197:B205"/>
    <mergeCell ref="A197:A208"/>
    <mergeCell ref="C203:D205"/>
    <mergeCell ref="B206:D208"/>
    <mergeCell ref="A107:A196"/>
    <mergeCell ref="B194:D196"/>
    <mergeCell ref="D131:D133"/>
    <mergeCell ref="D134:D136"/>
    <mergeCell ref="D125:D127"/>
    <mergeCell ref="D128:D130"/>
    <mergeCell ref="D143:D145"/>
    <mergeCell ref="D146:D148"/>
    <mergeCell ref="D140:D142"/>
    <mergeCell ref="D155:D157"/>
    <mergeCell ref="D158:D160"/>
    <mergeCell ref="D149:D151"/>
    <mergeCell ref="D152:D154"/>
    <mergeCell ref="C164:C169"/>
    <mergeCell ref="C170:C175"/>
    <mergeCell ref="B140:B178"/>
    <mergeCell ref="C179:C184"/>
    <mergeCell ref="B179:B193"/>
    <mergeCell ref="B80:D82"/>
    <mergeCell ref="D89:D91"/>
    <mergeCell ref="D92:D94"/>
    <mergeCell ref="D83:D85"/>
    <mergeCell ref="D86:D88"/>
    <mergeCell ref="C83:C88"/>
    <mergeCell ref="C89:C94"/>
    <mergeCell ref="B83:B103"/>
    <mergeCell ref="C119:C124"/>
    <mergeCell ref="A83:A106"/>
    <mergeCell ref="C101:D103"/>
    <mergeCell ref="B104:D106"/>
    <mergeCell ref="D95:D97"/>
    <mergeCell ref="D98:D100"/>
    <mergeCell ref="C95:C100"/>
    <mergeCell ref="D107:D109"/>
    <mergeCell ref="D110:D112"/>
    <mergeCell ref="C107:C112"/>
    <mergeCell ref="B107:B139"/>
    <mergeCell ref="B77:B79"/>
    <mergeCell ref="B71:B73"/>
    <mergeCell ref="D71:D73"/>
    <mergeCell ref="B74:B76"/>
    <mergeCell ref="D74:D76"/>
    <mergeCell ref="C71:C76"/>
    <mergeCell ref="C77:D79"/>
    <mergeCell ref="D65:D67"/>
    <mergeCell ref="C191:D193"/>
    <mergeCell ref="D113:D115"/>
    <mergeCell ref="D116:D118"/>
    <mergeCell ref="C113:C118"/>
    <mergeCell ref="D122:D124"/>
    <mergeCell ref="C176:D178"/>
    <mergeCell ref="C140:C145"/>
    <mergeCell ref="C146:C151"/>
    <mergeCell ref="C152:C157"/>
    <mergeCell ref="C158:C163"/>
    <mergeCell ref="D182:D184"/>
    <mergeCell ref="D173:D175"/>
    <mergeCell ref="D185:D187"/>
    <mergeCell ref="D188:D190"/>
    <mergeCell ref="C185:C190"/>
    <mergeCell ref="D119:D121"/>
    <mergeCell ref="C53:C58"/>
    <mergeCell ref="D5:D7"/>
    <mergeCell ref="D8:D10"/>
    <mergeCell ref="C5:C10"/>
    <mergeCell ref="B5:B37"/>
    <mergeCell ref="C35:D37"/>
    <mergeCell ref="B68:B70"/>
    <mergeCell ref="D68:D70"/>
    <mergeCell ref="B59:B61"/>
    <mergeCell ref="D59:D61"/>
    <mergeCell ref="B62:B64"/>
    <mergeCell ref="D62:D64"/>
    <mergeCell ref="C59:C64"/>
    <mergeCell ref="C65:C70"/>
    <mergeCell ref="D56:D58"/>
    <mergeCell ref="D50:D52"/>
    <mergeCell ref="D47:D49"/>
    <mergeCell ref="A5:A82"/>
    <mergeCell ref="D17:D19"/>
    <mergeCell ref="D20:D22"/>
    <mergeCell ref="D11:D13"/>
    <mergeCell ref="D14:D16"/>
    <mergeCell ref="C11:C16"/>
    <mergeCell ref="C17:C22"/>
    <mergeCell ref="D29:D31"/>
    <mergeCell ref="D32:D34"/>
    <mergeCell ref="D23:D25"/>
    <mergeCell ref="D26:D28"/>
    <mergeCell ref="C23:C28"/>
    <mergeCell ref="D41:D43"/>
    <mergeCell ref="D38:D40"/>
    <mergeCell ref="B38:B46"/>
    <mergeCell ref="C38:C43"/>
    <mergeCell ref="C44:D46"/>
    <mergeCell ref="B53:B55"/>
    <mergeCell ref="D53:D55"/>
    <mergeCell ref="B56:B58"/>
    <mergeCell ref="B47:B49"/>
    <mergeCell ref="B50:B52"/>
    <mergeCell ref="C47:C52"/>
    <mergeCell ref="B65:B67"/>
  </mergeCells>
  <phoneticPr fontId="1" type="noConversion"/>
  <printOptions horizontalCentered="1"/>
  <pageMargins left="0.39370078740157483" right="0.39370078740157483" top="0.86614173228346458" bottom="0.74803149606299213" header="0.31496062992125984" footer="0.31496062992125984"/>
  <pageSetup paperSize="9" scale="73" firstPageNumber="7" orientation="portrait" useFirstPageNumber="1" r:id="rId1"/>
  <headerFooter>
    <oddFooter>&amp;C&amp;P</oddFooter>
  </headerFooter>
  <rowBreaks count="2" manualBreakCount="2">
    <brk id="55" max="16383" man="1"/>
    <brk id="10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총괄표</vt:lpstr>
      <vt:lpstr>세입결산서</vt:lpstr>
      <vt:lpstr>세출결산서</vt:lpstr>
      <vt:lpstr>총괄표!Print_Area</vt:lpstr>
      <vt:lpstr>세입결산서!Print_Titles</vt:lpstr>
      <vt:lpstr>세출결산서!Print_Titles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my</cp:lastModifiedBy>
  <cp:lastPrinted>2019-02-21T00:14:10Z</cp:lastPrinted>
  <dcterms:created xsi:type="dcterms:W3CDTF">2018-01-26T08:36:28Z</dcterms:created>
  <dcterms:modified xsi:type="dcterms:W3CDTF">2019-03-13T07:10:52Z</dcterms:modified>
</cp:coreProperties>
</file>