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28035" windowHeight="15255"/>
  </bookViews>
  <sheets>
    <sheet name="결산 총괄표" sheetId="1" r:id="rId1"/>
    <sheet name="세입결산서" sheetId="2" r:id="rId2"/>
    <sheet name="세출결산서" sheetId="3" r:id="rId3"/>
  </sheets>
  <calcPr calcId="145621"/>
</workbook>
</file>

<file path=xl/calcChain.xml><?xml version="1.0" encoding="utf-8"?>
<calcChain xmlns="http://schemas.openxmlformats.org/spreadsheetml/2006/main">
  <c r="J13" i="1" l="1"/>
  <c r="K13" i="1"/>
  <c r="I13" i="1"/>
  <c r="E13" i="1"/>
  <c r="F13" i="1"/>
  <c r="D13" i="1"/>
</calcChain>
</file>

<file path=xl/sharedStrings.xml><?xml version="1.0" encoding="utf-8"?>
<sst xmlns="http://schemas.openxmlformats.org/spreadsheetml/2006/main" count="188" uniqueCount="57">
  <si>
    <t>순번</t>
  </si>
  <si>
    <t>세입</t>
  </si>
  <si>
    <t>세출</t>
  </si>
  <si>
    <t>관</t>
  </si>
  <si>
    <t>항</t>
  </si>
  <si>
    <t>예산액</t>
  </si>
  <si>
    <t>결산액</t>
  </si>
  <si>
    <t>증감액</t>
  </si>
  <si>
    <t>보조금수입</t>
  </si>
  <si>
    <t>사무비</t>
  </si>
  <si>
    <t>인건비</t>
  </si>
  <si>
    <t>후원금수입</t>
  </si>
  <si>
    <t>업무추진비</t>
  </si>
  <si>
    <t>전입금</t>
  </si>
  <si>
    <t>운영비</t>
  </si>
  <si>
    <t>이월금</t>
  </si>
  <si>
    <t>잡수입</t>
  </si>
  <si>
    <t>사업비</t>
  </si>
  <si>
    <t>교육비</t>
  </si>
  <si>
    <t>잡지출</t>
  </si>
  <si>
    <t>합계</t>
  </si>
  <si>
    <t>예산</t>
  </si>
  <si>
    <t>결산</t>
  </si>
  <si>
    <t>증감</t>
  </si>
  <si>
    <t>지정후원금</t>
  </si>
  <si>
    <t>비지정후원금</t>
  </si>
  <si>
    <t>법인전입금</t>
  </si>
  <si>
    <t>전년도이월금</t>
  </si>
  <si>
    <t>기타잡수입</t>
  </si>
  <si>
    <t>제수당</t>
  </si>
  <si>
    <t>기타후생경비</t>
  </si>
  <si>
    <t>기관운영비</t>
  </si>
  <si>
    <t>공공요금</t>
  </si>
  <si>
    <t>제세공과금</t>
  </si>
  <si>
    <t>공동모금회 아동,청소년 야간보호 사업비</t>
  </si>
  <si>
    <t>국고보조금</t>
  </si>
  <si>
    <t>기타예금이자수입</t>
  </si>
  <si>
    <t>목</t>
  </si>
  <si>
    <t>구분</t>
  </si>
  <si>
    <t>정부보조금</t>
  </si>
  <si>
    <t>자부담</t>
  </si>
  <si>
    <t>후원금</t>
  </si>
  <si>
    <t>사회보험부담금</t>
  </si>
  <si>
    <t>수용비 및 수수료</t>
  </si>
  <si>
    <t>차량비</t>
  </si>
  <si>
    <t>급식비 사업비</t>
  </si>
  <si>
    <t>인건비 사업비</t>
  </si>
  <si>
    <t>사업비 사업비</t>
  </si>
  <si>
    <t>세입 결산서</t>
    <phoneticPr fontId="3" type="noConversion"/>
  </si>
  <si>
    <t>세출 결산서</t>
    <phoneticPr fontId="3" type="noConversion"/>
  </si>
  <si>
    <t>결산 총괄표</t>
    <phoneticPr fontId="3" type="noConversion"/>
  </si>
  <si>
    <t>전년도이월금(후원금)</t>
  </si>
  <si>
    <t>급여</t>
  </si>
  <si>
    <t>퇴직금 및 퇴직적립금</t>
  </si>
  <si>
    <t>급식비</t>
  </si>
  <si>
    <t>여비</t>
  </si>
  <si>
    <t>운영비 사업비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</si>
</sst>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8">
    <font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  <font>
      <sz val="9"/>
      <color rgb="FF00000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b/>
      <sz val="20"/>
      <color theme="1"/>
      <name val="맑은고딕"/>
      <family val="3"/>
      <charset val="129"/>
    </font>
    <font>
      <b/>
      <sz val="20"/>
      <color theme="1"/>
      <name val="맑은 고딕"/>
      <family val="3"/>
      <charset val="129"/>
      <scheme val="major"/>
    </font>
    <font>
      <b/>
      <sz val="2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4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 style="double">
        <color rgb="FF000000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76" fontId="1" fillId="0" borderId="22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3" fontId="2" fillId="3" borderId="8" xfId="0" applyNumberFormat="1" applyFont="1" applyFill="1" applyBorder="1" applyAlignment="1">
      <alignment horizontal="right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right" vertical="center" wrapText="1"/>
    </xf>
    <xf numFmtId="3" fontId="2" fillId="2" borderId="8" xfId="0" applyNumberFormat="1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176" fontId="1" fillId="0" borderId="24" xfId="0" applyNumberFormat="1" applyFont="1" applyFill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3" borderId="31" xfId="0" applyFont="1" applyFill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wrapText="1"/>
    </xf>
    <xf numFmtId="3" fontId="1" fillId="0" borderId="36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left" vertical="center" wrapText="1"/>
    </xf>
    <xf numFmtId="0" fontId="2" fillId="3" borderId="37" xfId="0" applyFont="1" applyFill="1" applyBorder="1" applyAlignment="1">
      <alignment horizontal="right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lef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right" vertical="center" wrapText="1"/>
    </xf>
    <xf numFmtId="3" fontId="2" fillId="2" borderId="3" xfId="0" applyNumberFormat="1" applyFont="1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right" vertical="center" wrapText="1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workbookViewId="0">
      <selection activeCell="A2" sqref="A2:K2"/>
    </sheetView>
  </sheetViews>
  <sheetFormatPr defaultRowHeight="16.5"/>
  <cols>
    <col min="1" max="1" width="6.25" customWidth="1"/>
    <col min="2" max="2" width="13.375" customWidth="1"/>
    <col min="3" max="3" width="13.5" customWidth="1"/>
    <col min="4" max="5" width="13.375" customWidth="1"/>
    <col min="6" max="6" width="13.5" customWidth="1"/>
    <col min="7" max="7" width="13.375" customWidth="1"/>
    <col min="8" max="8" width="13.5" customWidth="1"/>
    <col min="9" max="10" width="13.375" customWidth="1"/>
    <col min="11" max="11" width="13.5" customWidth="1"/>
  </cols>
  <sheetData>
    <row r="1" spans="1:11" s="3" customFormat="1"/>
    <row r="2" spans="1:11" ht="24.75" customHeight="1">
      <c r="A2" s="31" t="s">
        <v>50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7.25" thickBot="1"/>
    <row r="4" spans="1:11" ht="24.75" customHeight="1">
      <c r="A4" s="33" t="s">
        <v>0</v>
      </c>
      <c r="B4" s="35" t="s">
        <v>1</v>
      </c>
      <c r="C4" s="36"/>
      <c r="D4" s="36"/>
      <c r="E4" s="36"/>
      <c r="F4" s="37"/>
      <c r="G4" s="35" t="s">
        <v>2</v>
      </c>
      <c r="H4" s="36"/>
      <c r="I4" s="36"/>
      <c r="J4" s="36"/>
      <c r="K4" s="38"/>
    </row>
    <row r="5" spans="1:11" ht="24.75" customHeight="1">
      <c r="A5" s="34"/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3</v>
      </c>
      <c r="H5" s="4" t="s">
        <v>4</v>
      </c>
      <c r="I5" s="4" t="s">
        <v>5</v>
      </c>
      <c r="J5" s="4" t="s">
        <v>6</v>
      </c>
      <c r="K5" s="5" t="s">
        <v>7</v>
      </c>
    </row>
    <row r="6" spans="1:11" ht="24.75" customHeight="1">
      <c r="A6" s="8">
        <v>1</v>
      </c>
      <c r="B6" s="55" t="s">
        <v>8</v>
      </c>
      <c r="C6" s="55" t="s">
        <v>8</v>
      </c>
      <c r="D6" s="56">
        <v>85449801</v>
      </c>
      <c r="E6" s="56">
        <v>85446000</v>
      </c>
      <c r="F6" s="56">
        <v>3801</v>
      </c>
      <c r="G6" s="57" t="s">
        <v>9</v>
      </c>
      <c r="H6" s="55" t="s">
        <v>10</v>
      </c>
      <c r="I6" s="56">
        <v>66165714</v>
      </c>
      <c r="J6" s="56">
        <v>66164660</v>
      </c>
      <c r="K6" s="54">
        <v>1054</v>
      </c>
    </row>
    <row r="7" spans="1:11" ht="24.75" customHeight="1">
      <c r="A7" s="9">
        <v>2</v>
      </c>
      <c r="B7" s="58" t="s">
        <v>11</v>
      </c>
      <c r="C7" s="58" t="s">
        <v>11</v>
      </c>
      <c r="D7" s="59">
        <v>70156212</v>
      </c>
      <c r="E7" s="59">
        <v>70151783</v>
      </c>
      <c r="F7" s="59">
        <v>4429</v>
      </c>
      <c r="G7" s="60"/>
      <c r="H7" s="58" t="s">
        <v>12</v>
      </c>
      <c r="I7" s="59">
        <v>3000000</v>
      </c>
      <c r="J7" s="59">
        <v>2922140</v>
      </c>
      <c r="K7" s="10">
        <v>77860</v>
      </c>
    </row>
    <row r="8" spans="1:11" ht="24.75" customHeight="1">
      <c r="A8" s="11">
        <v>3</v>
      </c>
      <c r="B8" s="61" t="s">
        <v>13</v>
      </c>
      <c r="C8" s="61" t="s">
        <v>13</v>
      </c>
      <c r="D8" s="62">
        <v>8400000</v>
      </c>
      <c r="E8" s="62">
        <v>8400000</v>
      </c>
      <c r="F8" s="63">
        <v>0</v>
      </c>
      <c r="G8" s="61"/>
      <c r="H8" s="61" t="s">
        <v>14</v>
      </c>
      <c r="I8" s="62">
        <v>8655019</v>
      </c>
      <c r="J8" s="62">
        <v>8521420</v>
      </c>
      <c r="K8" s="13">
        <v>133599</v>
      </c>
    </row>
    <row r="9" spans="1:11" ht="24.75" customHeight="1">
      <c r="A9" s="9">
        <v>4</v>
      </c>
      <c r="B9" s="58" t="s">
        <v>15</v>
      </c>
      <c r="C9" s="58" t="s">
        <v>15</v>
      </c>
      <c r="D9" s="59">
        <v>1053860</v>
      </c>
      <c r="E9" s="59">
        <v>1053860</v>
      </c>
      <c r="F9" s="64">
        <v>0</v>
      </c>
      <c r="G9" s="60" t="s">
        <v>17</v>
      </c>
      <c r="H9" s="58" t="s">
        <v>18</v>
      </c>
      <c r="I9" s="59">
        <v>720000</v>
      </c>
      <c r="J9" s="59">
        <v>680525</v>
      </c>
      <c r="K9" s="10">
        <v>39475</v>
      </c>
    </row>
    <row r="10" spans="1:11" ht="24.75" customHeight="1">
      <c r="A10" s="11">
        <v>5</v>
      </c>
      <c r="B10" s="61" t="s">
        <v>16</v>
      </c>
      <c r="C10" s="61" t="s">
        <v>16</v>
      </c>
      <c r="D10" s="62">
        <v>2230988</v>
      </c>
      <c r="E10" s="62">
        <v>2239218</v>
      </c>
      <c r="F10" s="62">
        <v>-8230</v>
      </c>
      <c r="G10" s="65"/>
      <c r="H10" s="61" t="s">
        <v>17</v>
      </c>
      <c r="I10" s="62">
        <v>57258525</v>
      </c>
      <c r="J10" s="62">
        <v>54853424</v>
      </c>
      <c r="K10" s="13">
        <v>2405101</v>
      </c>
    </row>
    <row r="11" spans="1:11" ht="24.75" customHeight="1">
      <c r="A11" s="9">
        <v>6</v>
      </c>
      <c r="B11" s="60"/>
      <c r="C11" s="58"/>
      <c r="D11" s="64">
        <v>0</v>
      </c>
      <c r="E11" s="64">
        <v>0</v>
      </c>
      <c r="F11" s="64">
        <v>0</v>
      </c>
      <c r="G11" s="58"/>
      <c r="H11" s="58" t="s">
        <v>34</v>
      </c>
      <c r="I11" s="59">
        <v>29958278</v>
      </c>
      <c r="J11" s="59">
        <v>29958278</v>
      </c>
      <c r="K11" s="14">
        <v>0</v>
      </c>
    </row>
    <row r="12" spans="1:11" ht="24.75" customHeight="1">
      <c r="A12" s="11">
        <v>7</v>
      </c>
      <c r="B12" s="61"/>
      <c r="C12" s="61"/>
      <c r="D12" s="63">
        <v>0</v>
      </c>
      <c r="E12" s="63">
        <v>0</v>
      </c>
      <c r="F12" s="63">
        <v>0</v>
      </c>
      <c r="G12" s="61" t="s">
        <v>19</v>
      </c>
      <c r="H12" s="61" t="s">
        <v>19</v>
      </c>
      <c r="I12" s="62">
        <v>1533325</v>
      </c>
      <c r="J12" s="62">
        <v>1533325</v>
      </c>
      <c r="K12" s="12">
        <v>0</v>
      </c>
    </row>
    <row r="13" spans="1:11" ht="24.75" customHeight="1" thickBot="1">
      <c r="A13" s="39" t="s">
        <v>20</v>
      </c>
      <c r="B13" s="40"/>
      <c r="C13" s="41"/>
      <c r="D13" s="6">
        <f>SUM(D6:D12)</f>
        <v>167290861</v>
      </c>
      <c r="E13" s="6">
        <f t="shared" ref="E13:F13" si="0">SUM(E6:E12)</f>
        <v>167290861</v>
      </c>
      <c r="F13" s="6">
        <f t="shared" si="0"/>
        <v>0</v>
      </c>
      <c r="G13" s="42" t="s">
        <v>20</v>
      </c>
      <c r="H13" s="41"/>
      <c r="I13" s="6">
        <f>SUM(I6:I12)</f>
        <v>167290861</v>
      </c>
      <c r="J13" s="6">
        <f t="shared" ref="J13:K13" si="1">SUM(J6:J12)</f>
        <v>164633772</v>
      </c>
      <c r="K13" s="20">
        <f t="shared" si="1"/>
        <v>2657089</v>
      </c>
    </row>
  </sheetData>
  <mergeCells count="6">
    <mergeCell ref="A2:K2"/>
    <mergeCell ref="A4:A5"/>
    <mergeCell ref="B4:F4"/>
    <mergeCell ref="G4:K4"/>
    <mergeCell ref="A13:C13"/>
    <mergeCell ref="G13:H13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A2" sqref="A2:I2"/>
    </sheetView>
  </sheetViews>
  <sheetFormatPr defaultRowHeight="16.5"/>
  <cols>
    <col min="1" max="1" width="5.5" bestFit="1" customWidth="1"/>
    <col min="2" max="3" width="12.625" customWidth="1"/>
    <col min="4" max="4" width="16.75" customWidth="1"/>
    <col min="5" max="9" width="12.625" customWidth="1"/>
  </cols>
  <sheetData>
    <row r="1" spans="1:9" s="3" customFormat="1"/>
    <row r="2" spans="1:9" s="2" customFormat="1" ht="24.75" customHeight="1">
      <c r="A2" s="43" t="s">
        <v>48</v>
      </c>
      <c r="B2" s="44"/>
      <c r="C2" s="44"/>
      <c r="D2" s="44"/>
      <c r="E2" s="44"/>
      <c r="F2" s="44"/>
      <c r="G2" s="44"/>
      <c r="H2" s="44"/>
      <c r="I2" s="44"/>
    </row>
    <row r="3" spans="1:9" s="3" customFormat="1" ht="24.75" customHeight="1" thickBot="1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24.75" customHeight="1" thickBot="1">
      <c r="A4" s="22" t="s">
        <v>0</v>
      </c>
      <c r="B4" s="23" t="s">
        <v>3</v>
      </c>
      <c r="C4" s="23" t="s">
        <v>4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4" t="s">
        <v>20</v>
      </c>
    </row>
    <row r="5" spans="1:9" ht="24.75" customHeight="1" thickTop="1">
      <c r="A5" s="8">
        <v>1</v>
      </c>
      <c r="B5" s="67" t="s">
        <v>8</v>
      </c>
      <c r="C5" s="67" t="s">
        <v>8</v>
      </c>
      <c r="D5" s="67" t="s">
        <v>35</v>
      </c>
      <c r="E5" s="66" t="s">
        <v>21</v>
      </c>
      <c r="F5" s="68">
        <v>85449801</v>
      </c>
      <c r="G5" s="69">
        <v>0</v>
      </c>
      <c r="H5" s="69">
        <v>0</v>
      </c>
      <c r="I5" s="54">
        <v>85449801</v>
      </c>
    </row>
    <row r="6" spans="1:9" ht="24.75" customHeight="1">
      <c r="A6" s="9">
        <v>2</v>
      </c>
      <c r="B6" s="71"/>
      <c r="C6" s="71"/>
      <c r="D6" s="71"/>
      <c r="E6" s="70" t="s">
        <v>22</v>
      </c>
      <c r="F6" s="72">
        <v>85446000</v>
      </c>
      <c r="G6" s="73">
        <v>0</v>
      </c>
      <c r="H6" s="73">
        <v>0</v>
      </c>
      <c r="I6" s="10">
        <v>85446000</v>
      </c>
    </row>
    <row r="7" spans="1:9" ht="24.75" customHeight="1">
      <c r="A7" s="11">
        <v>3</v>
      </c>
      <c r="B7" s="75"/>
      <c r="C7" s="75"/>
      <c r="D7" s="75"/>
      <c r="E7" s="74" t="s">
        <v>23</v>
      </c>
      <c r="F7" s="76">
        <v>3801</v>
      </c>
      <c r="G7" s="77">
        <v>0</v>
      </c>
      <c r="H7" s="77">
        <v>0</v>
      </c>
      <c r="I7" s="13">
        <v>3801</v>
      </c>
    </row>
    <row r="8" spans="1:9" ht="24.75" customHeight="1">
      <c r="A8" s="9">
        <v>4</v>
      </c>
      <c r="B8" s="71" t="s">
        <v>11</v>
      </c>
      <c r="C8" s="71" t="s">
        <v>11</v>
      </c>
      <c r="D8" s="71" t="s">
        <v>24</v>
      </c>
      <c r="E8" s="70" t="s">
        <v>21</v>
      </c>
      <c r="F8" s="73">
        <v>0</v>
      </c>
      <c r="G8" s="73">
        <v>0</v>
      </c>
      <c r="H8" s="72">
        <v>34659429</v>
      </c>
      <c r="I8" s="10">
        <v>34659429</v>
      </c>
    </row>
    <row r="9" spans="1:9" ht="24.75" customHeight="1">
      <c r="A9" s="11">
        <v>5</v>
      </c>
      <c r="B9" s="78"/>
      <c r="C9" s="78"/>
      <c r="D9" s="78"/>
      <c r="E9" s="74" t="s">
        <v>22</v>
      </c>
      <c r="F9" s="77">
        <v>0</v>
      </c>
      <c r="G9" s="77">
        <v>0</v>
      </c>
      <c r="H9" s="76">
        <v>34655000</v>
      </c>
      <c r="I9" s="13">
        <v>34655000</v>
      </c>
    </row>
    <row r="10" spans="1:9" ht="24.75" customHeight="1">
      <c r="A10" s="9">
        <v>6</v>
      </c>
      <c r="B10" s="71"/>
      <c r="C10" s="71"/>
      <c r="D10" s="79"/>
      <c r="E10" s="70" t="s">
        <v>23</v>
      </c>
      <c r="F10" s="73">
        <v>0</v>
      </c>
      <c r="G10" s="73">
        <v>0</v>
      </c>
      <c r="H10" s="72">
        <v>4429</v>
      </c>
      <c r="I10" s="10">
        <v>4429</v>
      </c>
    </row>
    <row r="11" spans="1:9" ht="24.75" customHeight="1">
      <c r="A11" s="11">
        <v>7</v>
      </c>
      <c r="B11" s="78"/>
      <c r="C11" s="78"/>
      <c r="D11" s="78" t="s">
        <v>25</v>
      </c>
      <c r="E11" s="74" t="s">
        <v>21</v>
      </c>
      <c r="F11" s="77">
        <v>0</v>
      </c>
      <c r="G11" s="77">
        <v>0</v>
      </c>
      <c r="H11" s="76">
        <v>35496783</v>
      </c>
      <c r="I11" s="13">
        <v>35496783</v>
      </c>
    </row>
    <row r="12" spans="1:9" ht="24.75" customHeight="1">
      <c r="A12" s="9">
        <v>8</v>
      </c>
      <c r="B12" s="71"/>
      <c r="C12" s="71"/>
      <c r="D12" s="71"/>
      <c r="E12" s="70" t="s">
        <v>22</v>
      </c>
      <c r="F12" s="73">
        <v>0</v>
      </c>
      <c r="G12" s="73">
        <v>0</v>
      </c>
      <c r="H12" s="72">
        <v>35496783</v>
      </c>
      <c r="I12" s="10">
        <v>35496783</v>
      </c>
    </row>
    <row r="13" spans="1:9" ht="24.75" customHeight="1">
      <c r="A13" s="11">
        <v>9</v>
      </c>
      <c r="B13" s="75"/>
      <c r="C13" s="75"/>
      <c r="D13" s="75"/>
      <c r="E13" s="74" t="s">
        <v>23</v>
      </c>
      <c r="F13" s="77">
        <v>0</v>
      </c>
      <c r="G13" s="77">
        <v>0</v>
      </c>
      <c r="H13" s="77">
        <v>0</v>
      </c>
      <c r="I13" s="12">
        <v>0</v>
      </c>
    </row>
    <row r="14" spans="1:9" ht="24.75" customHeight="1">
      <c r="A14" s="9">
        <v>10</v>
      </c>
      <c r="B14" s="71" t="s">
        <v>13</v>
      </c>
      <c r="C14" s="71" t="s">
        <v>13</v>
      </c>
      <c r="D14" s="71" t="s">
        <v>26</v>
      </c>
      <c r="E14" s="70" t="s">
        <v>21</v>
      </c>
      <c r="F14" s="73">
        <v>0</v>
      </c>
      <c r="G14" s="72">
        <v>8400000</v>
      </c>
      <c r="H14" s="73">
        <v>0</v>
      </c>
      <c r="I14" s="10">
        <v>8400000</v>
      </c>
    </row>
    <row r="15" spans="1:9" ht="24.75" customHeight="1">
      <c r="A15" s="11">
        <v>11</v>
      </c>
      <c r="B15" s="78"/>
      <c r="C15" s="78"/>
      <c r="D15" s="78"/>
      <c r="E15" s="74" t="s">
        <v>22</v>
      </c>
      <c r="F15" s="77">
        <v>0</v>
      </c>
      <c r="G15" s="76">
        <v>8400000</v>
      </c>
      <c r="H15" s="77">
        <v>0</v>
      </c>
      <c r="I15" s="13">
        <v>8400000</v>
      </c>
    </row>
    <row r="16" spans="1:9" ht="24.75" customHeight="1">
      <c r="A16" s="9">
        <v>12</v>
      </c>
      <c r="B16" s="79"/>
      <c r="C16" s="79"/>
      <c r="D16" s="79"/>
      <c r="E16" s="70" t="s">
        <v>23</v>
      </c>
      <c r="F16" s="73">
        <v>0</v>
      </c>
      <c r="G16" s="73">
        <v>0</v>
      </c>
      <c r="H16" s="73">
        <v>0</v>
      </c>
      <c r="I16" s="14">
        <v>0</v>
      </c>
    </row>
    <row r="17" spans="1:9" ht="24.75" customHeight="1">
      <c r="A17" s="11">
        <v>13</v>
      </c>
      <c r="B17" s="78" t="s">
        <v>15</v>
      </c>
      <c r="C17" s="78" t="s">
        <v>15</v>
      </c>
      <c r="D17" s="78" t="s">
        <v>27</v>
      </c>
      <c r="E17" s="74" t="s">
        <v>21</v>
      </c>
      <c r="F17" s="77">
        <v>0</v>
      </c>
      <c r="G17" s="76">
        <v>70911</v>
      </c>
      <c r="H17" s="77">
        <v>0</v>
      </c>
      <c r="I17" s="13">
        <v>70911</v>
      </c>
    </row>
    <row r="18" spans="1:9" ht="24.75" customHeight="1">
      <c r="A18" s="9">
        <v>14</v>
      </c>
      <c r="B18" s="71"/>
      <c r="C18" s="71"/>
      <c r="D18" s="71"/>
      <c r="E18" s="70" t="s">
        <v>22</v>
      </c>
      <c r="F18" s="73">
        <v>0</v>
      </c>
      <c r="G18" s="72">
        <v>70911</v>
      </c>
      <c r="H18" s="73">
        <v>0</v>
      </c>
      <c r="I18" s="10">
        <v>70911</v>
      </c>
    </row>
    <row r="19" spans="1:9" ht="24.75" customHeight="1">
      <c r="A19" s="11">
        <v>15</v>
      </c>
      <c r="B19" s="78"/>
      <c r="C19" s="78"/>
      <c r="D19" s="75"/>
      <c r="E19" s="74" t="s">
        <v>23</v>
      </c>
      <c r="F19" s="77">
        <v>0</v>
      </c>
      <c r="G19" s="77">
        <v>0</v>
      </c>
      <c r="H19" s="77">
        <v>0</v>
      </c>
      <c r="I19" s="12">
        <v>0</v>
      </c>
    </row>
    <row r="20" spans="1:9" ht="24.75" customHeight="1">
      <c r="A20" s="9">
        <v>16</v>
      </c>
      <c r="B20" s="71"/>
      <c r="C20" s="71"/>
      <c r="D20" s="71" t="s">
        <v>51</v>
      </c>
      <c r="E20" s="70" t="s">
        <v>21</v>
      </c>
      <c r="F20" s="73">
        <v>0</v>
      </c>
      <c r="G20" s="73">
        <v>0</v>
      </c>
      <c r="H20" s="72">
        <v>982949</v>
      </c>
      <c r="I20" s="10">
        <v>982949</v>
      </c>
    </row>
    <row r="21" spans="1:9" ht="24.75" customHeight="1">
      <c r="A21" s="11">
        <v>17</v>
      </c>
      <c r="B21" s="78"/>
      <c r="C21" s="78"/>
      <c r="D21" s="78"/>
      <c r="E21" s="74" t="s">
        <v>22</v>
      </c>
      <c r="F21" s="77">
        <v>0</v>
      </c>
      <c r="G21" s="77">
        <v>0</v>
      </c>
      <c r="H21" s="76">
        <v>982949</v>
      </c>
      <c r="I21" s="13">
        <v>982949</v>
      </c>
    </row>
    <row r="22" spans="1:9" ht="24.75" customHeight="1">
      <c r="A22" s="9">
        <v>18</v>
      </c>
      <c r="B22" s="79"/>
      <c r="C22" s="79"/>
      <c r="D22" s="79"/>
      <c r="E22" s="70" t="s">
        <v>23</v>
      </c>
      <c r="F22" s="73">
        <v>0</v>
      </c>
      <c r="G22" s="73">
        <v>0</v>
      </c>
      <c r="H22" s="73">
        <v>0</v>
      </c>
      <c r="I22" s="14">
        <v>0</v>
      </c>
    </row>
    <row r="23" spans="1:9" ht="24.75" customHeight="1">
      <c r="A23" s="11">
        <v>19</v>
      </c>
      <c r="B23" s="78" t="s">
        <v>16</v>
      </c>
      <c r="C23" s="78" t="s">
        <v>16</v>
      </c>
      <c r="D23" s="78" t="s">
        <v>36</v>
      </c>
      <c r="E23" s="74" t="s">
        <v>21</v>
      </c>
      <c r="F23" s="77">
        <v>0</v>
      </c>
      <c r="G23" s="77">
        <v>988</v>
      </c>
      <c r="H23" s="77">
        <v>0</v>
      </c>
      <c r="I23" s="12">
        <v>988</v>
      </c>
    </row>
    <row r="24" spans="1:9" ht="24.75" customHeight="1">
      <c r="A24" s="9">
        <v>20</v>
      </c>
      <c r="B24" s="71"/>
      <c r="C24" s="71"/>
      <c r="D24" s="71"/>
      <c r="E24" s="70" t="s">
        <v>22</v>
      </c>
      <c r="F24" s="72">
        <v>3801</v>
      </c>
      <c r="G24" s="73">
        <v>988</v>
      </c>
      <c r="H24" s="72">
        <v>3942</v>
      </c>
      <c r="I24" s="10">
        <v>8731</v>
      </c>
    </row>
    <row r="25" spans="1:9" ht="24.75" customHeight="1">
      <c r="A25" s="11">
        <v>21</v>
      </c>
      <c r="B25" s="78"/>
      <c r="C25" s="78"/>
      <c r="D25" s="75"/>
      <c r="E25" s="74" t="s">
        <v>23</v>
      </c>
      <c r="F25" s="76">
        <v>-3801</v>
      </c>
      <c r="G25" s="77">
        <v>0</v>
      </c>
      <c r="H25" s="76">
        <v>-3942</v>
      </c>
      <c r="I25" s="13">
        <v>-7743</v>
      </c>
    </row>
    <row r="26" spans="1:9" ht="24.75" customHeight="1">
      <c r="A26" s="9">
        <v>22</v>
      </c>
      <c r="B26" s="71"/>
      <c r="C26" s="71"/>
      <c r="D26" s="71" t="s">
        <v>28</v>
      </c>
      <c r="E26" s="70" t="s">
        <v>21</v>
      </c>
      <c r="F26" s="73">
        <v>0</v>
      </c>
      <c r="G26" s="72">
        <v>2230000</v>
      </c>
      <c r="H26" s="73">
        <v>0</v>
      </c>
      <c r="I26" s="10">
        <v>2230000</v>
      </c>
    </row>
    <row r="27" spans="1:9" ht="24.75" customHeight="1">
      <c r="A27" s="11">
        <v>23</v>
      </c>
      <c r="B27" s="78"/>
      <c r="C27" s="78"/>
      <c r="D27" s="78"/>
      <c r="E27" s="74" t="s">
        <v>22</v>
      </c>
      <c r="F27" s="77">
        <v>0</v>
      </c>
      <c r="G27" s="76">
        <v>2230000</v>
      </c>
      <c r="H27" s="77">
        <v>487</v>
      </c>
      <c r="I27" s="13">
        <v>2230487</v>
      </c>
    </row>
    <row r="28" spans="1:9" ht="24.75" customHeight="1" thickBot="1">
      <c r="A28" s="85">
        <v>24</v>
      </c>
      <c r="B28" s="83"/>
      <c r="C28" s="83"/>
      <c r="D28" s="83"/>
      <c r="E28" s="82" t="s">
        <v>23</v>
      </c>
      <c r="F28" s="84">
        <v>0</v>
      </c>
      <c r="G28" s="84">
        <v>0</v>
      </c>
      <c r="H28" s="84">
        <v>-487</v>
      </c>
      <c r="I28" s="86">
        <v>-487</v>
      </c>
    </row>
    <row r="29" spans="1:9" ht="24.75" customHeight="1" thickTop="1">
      <c r="A29" s="48" t="s">
        <v>20</v>
      </c>
      <c r="B29" s="49"/>
      <c r="C29" s="49"/>
      <c r="D29" s="50"/>
      <c r="E29" s="80" t="s">
        <v>21</v>
      </c>
      <c r="F29" s="81">
        <v>85449801</v>
      </c>
      <c r="G29" s="81">
        <v>10701899</v>
      </c>
      <c r="H29" s="81">
        <v>71139161</v>
      </c>
      <c r="I29" s="15">
        <v>167290861</v>
      </c>
    </row>
    <row r="30" spans="1:9" ht="24.75" customHeight="1">
      <c r="A30" s="48"/>
      <c r="B30" s="49"/>
      <c r="C30" s="49"/>
      <c r="D30" s="50"/>
      <c r="E30" s="80" t="s">
        <v>22</v>
      </c>
      <c r="F30" s="81">
        <v>85449801</v>
      </c>
      <c r="G30" s="81">
        <v>10701899</v>
      </c>
      <c r="H30" s="81">
        <v>71139161</v>
      </c>
      <c r="I30" s="15">
        <v>167290861</v>
      </c>
    </row>
    <row r="31" spans="1:9" ht="24.75" customHeight="1" thickBot="1">
      <c r="A31" s="51"/>
      <c r="B31" s="52"/>
      <c r="C31" s="52"/>
      <c r="D31" s="53"/>
      <c r="E31" s="16" t="s">
        <v>23</v>
      </c>
      <c r="F31" s="19">
        <v>0</v>
      </c>
      <c r="G31" s="19">
        <v>0</v>
      </c>
      <c r="H31" s="19">
        <v>0</v>
      </c>
      <c r="I31" s="21">
        <v>0</v>
      </c>
    </row>
  </sheetData>
  <mergeCells count="2">
    <mergeCell ref="A2:I2"/>
    <mergeCell ref="A29:D31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1"/>
  <sheetViews>
    <sheetView workbookViewId="0">
      <selection activeCell="A2" sqref="A2:I2"/>
    </sheetView>
  </sheetViews>
  <sheetFormatPr defaultRowHeight="16.5"/>
  <cols>
    <col min="1" max="1" width="5.5" customWidth="1"/>
    <col min="2" max="3" width="12.625" customWidth="1"/>
    <col min="4" max="4" width="16.25" customWidth="1"/>
    <col min="5" max="9" width="12.625" customWidth="1"/>
  </cols>
  <sheetData>
    <row r="2" spans="1:9" s="3" customFormat="1" ht="24.75" customHeight="1">
      <c r="A2" s="43" t="s">
        <v>49</v>
      </c>
      <c r="B2" s="31"/>
      <c r="C2" s="31"/>
      <c r="D2" s="31"/>
      <c r="E2" s="31"/>
      <c r="F2" s="31"/>
      <c r="G2" s="31"/>
      <c r="H2" s="31"/>
      <c r="I2" s="31"/>
    </row>
    <row r="3" spans="1:9" ht="17.25" thickBot="1"/>
    <row r="4" spans="1:9" s="3" customFormat="1" ht="24.75" customHeight="1" thickBot="1">
      <c r="A4" s="22" t="s">
        <v>0</v>
      </c>
      <c r="B4" s="23" t="s">
        <v>3</v>
      </c>
      <c r="C4" s="23" t="s">
        <v>4</v>
      </c>
      <c r="D4" s="23" t="s">
        <v>37</v>
      </c>
      <c r="E4" s="23" t="s">
        <v>38</v>
      </c>
      <c r="F4" s="23" t="s">
        <v>39</v>
      </c>
      <c r="G4" s="23" t="s">
        <v>40</v>
      </c>
      <c r="H4" s="23" t="s">
        <v>41</v>
      </c>
      <c r="I4" s="24" t="s">
        <v>20</v>
      </c>
    </row>
    <row r="5" spans="1:9" ht="24.75" customHeight="1" thickTop="1">
      <c r="A5" s="8">
        <v>1</v>
      </c>
      <c r="B5" s="88" t="s">
        <v>9</v>
      </c>
      <c r="C5" s="88" t="s">
        <v>10</v>
      </c>
      <c r="D5" s="88" t="s">
        <v>52</v>
      </c>
      <c r="E5" s="87" t="s">
        <v>21</v>
      </c>
      <c r="F5" s="89">
        <v>42600000</v>
      </c>
      <c r="G5" s="90">
        <v>0</v>
      </c>
      <c r="H5" s="90">
        <v>0</v>
      </c>
      <c r="I5" s="54">
        <v>42600000</v>
      </c>
    </row>
    <row r="6" spans="1:9" ht="24.75" customHeight="1">
      <c r="A6" s="9">
        <v>2</v>
      </c>
      <c r="B6" s="92"/>
      <c r="C6" s="92"/>
      <c r="D6" s="92"/>
      <c r="E6" s="91" t="s">
        <v>22</v>
      </c>
      <c r="F6" s="93">
        <v>42600000</v>
      </c>
      <c r="G6" s="94">
        <v>0</v>
      </c>
      <c r="H6" s="94">
        <v>0</v>
      </c>
      <c r="I6" s="10">
        <v>42600000</v>
      </c>
    </row>
    <row r="7" spans="1:9" ht="24.75" customHeight="1">
      <c r="A7" s="11">
        <v>3</v>
      </c>
      <c r="B7" s="96"/>
      <c r="C7" s="96"/>
      <c r="D7" s="97"/>
      <c r="E7" s="95" t="s">
        <v>23</v>
      </c>
      <c r="F7" s="98">
        <v>0</v>
      </c>
      <c r="G7" s="98">
        <v>0</v>
      </c>
      <c r="H7" s="98">
        <v>0</v>
      </c>
      <c r="I7" s="12">
        <v>0</v>
      </c>
    </row>
    <row r="8" spans="1:9" ht="24.75" customHeight="1">
      <c r="A8" s="9">
        <v>4</v>
      </c>
      <c r="B8" s="92"/>
      <c r="C8" s="92"/>
      <c r="D8" s="92" t="s">
        <v>29</v>
      </c>
      <c r="E8" s="91" t="s">
        <v>21</v>
      </c>
      <c r="F8" s="93">
        <v>6600000</v>
      </c>
      <c r="G8" s="94">
        <v>0</v>
      </c>
      <c r="H8" s="93">
        <v>4800000</v>
      </c>
      <c r="I8" s="10">
        <v>11400000</v>
      </c>
    </row>
    <row r="9" spans="1:9" ht="24.75" customHeight="1">
      <c r="A9" s="11">
        <v>5</v>
      </c>
      <c r="B9" s="96"/>
      <c r="C9" s="96"/>
      <c r="D9" s="96"/>
      <c r="E9" s="95" t="s">
        <v>22</v>
      </c>
      <c r="F9" s="99">
        <v>6600000</v>
      </c>
      <c r="G9" s="98">
        <v>0</v>
      </c>
      <c r="H9" s="99">
        <v>4800000</v>
      </c>
      <c r="I9" s="13">
        <v>11400000</v>
      </c>
    </row>
    <row r="10" spans="1:9" ht="24.75" customHeight="1">
      <c r="A10" s="9">
        <v>6</v>
      </c>
      <c r="B10" s="92"/>
      <c r="C10" s="92"/>
      <c r="D10" s="100"/>
      <c r="E10" s="91" t="s">
        <v>23</v>
      </c>
      <c r="F10" s="94">
        <v>0</v>
      </c>
      <c r="G10" s="94">
        <v>0</v>
      </c>
      <c r="H10" s="94">
        <v>0</v>
      </c>
      <c r="I10" s="14">
        <v>0</v>
      </c>
    </row>
    <row r="11" spans="1:9" ht="24.75" customHeight="1">
      <c r="A11" s="11">
        <v>7</v>
      </c>
      <c r="B11" s="96"/>
      <c r="C11" s="96"/>
      <c r="D11" s="96" t="s">
        <v>53</v>
      </c>
      <c r="E11" s="95" t="s">
        <v>21</v>
      </c>
      <c r="F11" s="98">
        <v>0</v>
      </c>
      <c r="G11" s="99">
        <v>4350880</v>
      </c>
      <c r="H11" s="98">
        <v>0</v>
      </c>
      <c r="I11" s="13">
        <v>4350880</v>
      </c>
    </row>
    <row r="12" spans="1:9" ht="24.75" customHeight="1">
      <c r="A12" s="9">
        <v>8</v>
      </c>
      <c r="B12" s="92"/>
      <c r="C12" s="92"/>
      <c r="D12" s="92"/>
      <c r="E12" s="91" t="s">
        <v>22</v>
      </c>
      <c r="F12" s="94">
        <v>0</v>
      </c>
      <c r="G12" s="93">
        <v>4349880</v>
      </c>
      <c r="H12" s="94">
        <v>0</v>
      </c>
      <c r="I12" s="10">
        <v>4349880</v>
      </c>
    </row>
    <row r="13" spans="1:9" ht="24.75" customHeight="1">
      <c r="A13" s="11">
        <v>9</v>
      </c>
      <c r="B13" s="96"/>
      <c r="C13" s="96"/>
      <c r="D13" s="97"/>
      <c r="E13" s="95" t="s">
        <v>23</v>
      </c>
      <c r="F13" s="98">
        <v>0</v>
      </c>
      <c r="G13" s="99">
        <v>1000</v>
      </c>
      <c r="H13" s="98">
        <v>0</v>
      </c>
      <c r="I13" s="13">
        <v>1000</v>
      </c>
    </row>
    <row r="14" spans="1:9" ht="24.75" customHeight="1">
      <c r="A14" s="9">
        <v>10</v>
      </c>
      <c r="B14" s="92"/>
      <c r="C14" s="92"/>
      <c r="D14" s="92" t="s">
        <v>42</v>
      </c>
      <c r="E14" s="91" t="s">
        <v>21</v>
      </c>
      <c r="F14" s="93">
        <v>3253620</v>
      </c>
      <c r="G14" s="94">
        <v>0</v>
      </c>
      <c r="H14" s="93">
        <v>2063520</v>
      </c>
      <c r="I14" s="10">
        <v>5317140</v>
      </c>
    </row>
    <row r="15" spans="1:9" ht="24.75" customHeight="1">
      <c r="A15" s="11">
        <v>11</v>
      </c>
      <c r="B15" s="96"/>
      <c r="C15" s="96"/>
      <c r="D15" s="96"/>
      <c r="E15" s="95" t="s">
        <v>22</v>
      </c>
      <c r="F15" s="99">
        <v>3253620</v>
      </c>
      <c r="G15" s="98">
        <v>0</v>
      </c>
      <c r="H15" s="99">
        <v>2063520</v>
      </c>
      <c r="I15" s="13">
        <v>5317140</v>
      </c>
    </row>
    <row r="16" spans="1:9" ht="24.75" customHeight="1">
      <c r="A16" s="9">
        <v>12</v>
      </c>
      <c r="B16" s="92"/>
      <c r="C16" s="92"/>
      <c r="D16" s="100"/>
      <c r="E16" s="91" t="s">
        <v>23</v>
      </c>
      <c r="F16" s="94">
        <v>0</v>
      </c>
      <c r="G16" s="94">
        <v>0</v>
      </c>
      <c r="H16" s="94">
        <v>0</v>
      </c>
      <c r="I16" s="14">
        <v>0</v>
      </c>
    </row>
    <row r="17" spans="1:9" ht="24.75" customHeight="1">
      <c r="A17" s="11">
        <v>13</v>
      </c>
      <c r="B17" s="96"/>
      <c r="C17" s="96"/>
      <c r="D17" s="96" t="s">
        <v>30</v>
      </c>
      <c r="E17" s="95" t="s">
        <v>21</v>
      </c>
      <c r="F17" s="98">
        <v>0</v>
      </c>
      <c r="G17" s="99">
        <v>2277694</v>
      </c>
      <c r="H17" s="99">
        <v>220000</v>
      </c>
      <c r="I17" s="13">
        <v>2497694</v>
      </c>
    </row>
    <row r="18" spans="1:9" ht="24.75" customHeight="1">
      <c r="A18" s="9">
        <v>14</v>
      </c>
      <c r="B18" s="92"/>
      <c r="C18" s="92"/>
      <c r="D18" s="92"/>
      <c r="E18" s="91" t="s">
        <v>22</v>
      </c>
      <c r="F18" s="94">
        <v>0</v>
      </c>
      <c r="G18" s="93">
        <v>2277640</v>
      </c>
      <c r="H18" s="93">
        <v>220000</v>
      </c>
      <c r="I18" s="10">
        <v>2497640</v>
      </c>
    </row>
    <row r="19" spans="1:9" ht="24.75" customHeight="1">
      <c r="A19" s="11">
        <v>15</v>
      </c>
      <c r="B19" s="96"/>
      <c r="C19" s="97"/>
      <c r="D19" s="97"/>
      <c r="E19" s="95" t="s">
        <v>23</v>
      </c>
      <c r="F19" s="98">
        <v>0</v>
      </c>
      <c r="G19" s="98">
        <v>54</v>
      </c>
      <c r="H19" s="98">
        <v>0</v>
      </c>
      <c r="I19" s="12">
        <v>54</v>
      </c>
    </row>
    <row r="20" spans="1:9" ht="24.75" customHeight="1">
      <c r="A20" s="9">
        <v>16</v>
      </c>
      <c r="B20" s="92"/>
      <c r="C20" s="92" t="s">
        <v>12</v>
      </c>
      <c r="D20" s="92" t="s">
        <v>31</v>
      </c>
      <c r="E20" s="91" t="s">
        <v>21</v>
      </c>
      <c r="F20" s="94">
        <v>0</v>
      </c>
      <c r="G20" s="93">
        <v>1000000</v>
      </c>
      <c r="H20" s="93">
        <v>2000000</v>
      </c>
      <c r="I20" s="10">
        <v>3000000</v>
      </c>
    </row>
    <row r="21" spans="1:9" ht="24.75" customHeight="1">
      <c r="A21" s="11">
        <v>17</v>
      </c>
      <c r="B21" s="96"/>
      <c r="C21" s="96"/>
      <c r="D21" s="96"/>
      <c r="E21" s="95" t="s">
        <v>22</v>
      </c>
      <c r="F21" s="98">
        <v>0</v>
      </c>
      <c r="G21" s="99">
        <v>998240</v>
      </c>
      <c r="H21" s="99">
        <v>1923900</v>
      </c>
      <c r="I21" s="13">
        <v>2922140</v>
      </c>
    </row>
    <row r="22" spans="1:9" ht="24.75" customHeight="1">
      <c r="A22" s="9">
        <v>18</v>
      </c>
      <c r="B22" s="92"/>
      <c r="C22" s="100"/>
      <c r="D22" s="100"/>
      <c r="E22" s="91" t="s">
        <v>23</v>
      </c>
      <c r="F22" s="94">
        <v>0</v>
      </c>
      <c r="G22" s="93">
        <v>1760</v>
      </c>
      <c r="H22" s="93">
        <v>76100</v>
      </c>
      <c r="I22" s="10">
        <v>77860</v>
      </c>
    </row>
    <row r="23" spans="1:9" ht="24.75" customHeight="1">
      <c r="A23" s="11">
        <v>19</v>
      </c>
      <c r="B23" s="96"/>
      <c r="C23" s="96" t="s">
        <v>14</v>
      </c>
      <c r="D23" s="96" t="s">
        <v>55</v>
      </c>
      <c r="E23" s="95" t="s">
        <v>21</v>
      </c>
      <c r="F23" s="98">
        <v>0</v>
      </c>
      <c r="G23" s="98">
        <v>0</v>
      </c>
      <c r="H23" s="99">
        <v>200000</v>
      </c>
      <c r="I23" s="13">
        <v>200000</v>
      </c>
    </row>
    <row r="24" spans="1:9" ht="24.75" customHeight="1">
      <c r="A24" s="9">
        <v>20</v>
      </c>
      <c r="B24" s="92"/>
      <c r="C24" s="92"/>
      <c r="D24" s="92"/>
      <c r="E24" s="91" t="s">
        <v>22</v>
      </c>
      <c r="F24" s="94">
        <v>0</v>
      </c>
      <c r="G24" s="94">
        <v>0</v>
      </c>
      <c r="H24" s="93">
        <v>200000</v>
      </c>
      <c r="I24" s="10">
        <v>200000</v>
      </c>
    </row>
    <row r="25" spans="1:9" ht="24.75" customHeight="1">
      <c r="A25" s="11">
        <v>21</v>
      </c>
      <c r="B25" s="96"/>
      <c r="C25" s="96"/>
      <c r="D25" s="97"/>
      <c r="E25" s="95" t="s">
        <v>23</v>
      </c>
      <c r="F25" s="98">
        <v>0</v>
      </c>
      <c r="G25" s="98">
        <v>0</v>
      </c>
      <c r="H25" s="98">
        <v>0</v>
      </c>
      <c r="I25" s="12">
        <v>0</v>
      </c>
    </row>
    <row r="26" spans="1:9" ht="24.75" customHeight="1">
      <c r="A26" s="9">
        <v>22</v>
      </c>
      <c r="B26" s="92"/>
      <c r="C26" s="92"/>
      <c r="D26" s="92" t="s">
        <v>43</v>
      </c>
      <c r="E26" s="91" t="s">
        <v>21</v>
      </c>
      <c r="F26" s="93">
        <v>749000</v>
      </c>
      <c r="G26" s="94">
        <v>0</v>
      </c>
      <c r="H26" s="93">
        <v>2866799</v>
      </c>
      <c r="I26" s="10">
        <v>3615799</v>
      </c>
    </row>
    <row r="27" spans="1:9" ht="24.75" customHeight="1">
      <c r="A27" s="11">
        <v>23</v>
      </c>
      <c r="B27" s="96"/>
      <c r="C27" s="96"/>
      <c r="D27" s="96"/>
      <c r="E27" s="95" t="s">
        <v>22</v>
      </c>
      <c r="F27" s="99">
        <v>759240</v>
      </c>
      <c r="G27" s="98">
        <v>0</v>
      </c>
      <c r="H27" s="99">
        <v>2812220</v>
      </c>
      <c r="I27" s="13">
        <v>3571460</v>
      </c>
    </row>
    <row r="28" spans="1:9" ht="24.75" customHeight="1">
      <c r="A28" s="9">
        <v>24</v>
      </c>
      <c r="B28" s="92"/>
      <c r="C28" s="92"/>
      <c r="D28" s="100"/>
      <c r="E28" s="91" t="s">
        <v>23</v>
      </c>
      <c r="F28" s="93">
        <v>-10240</v>
      </c>
      <c r="G28" s="94">
        <v>0</v>
      </c>
      <c r="H28" s="93">
        <v>54579</v>
      </c>
      <c r="I28" s="10">
        <v>44339</v>
      </c>
    </row>
    <row r="29" spans="1:9" ht="24.75" customHeight="1">
      <c r="A29" s="11">
        <v>25</v>
      </c>
      <c r="B29" s="96"/>
      <c r="C29" s="96"/>
      <c r="D29" s="96" t="s">
        <v>32</v>
      </c>
      <c r="E29" s="95" t="s">
        <v>21</v>
      </c>
      <c r="F29" s="99">
        <v>1206790</v>
      </c>
      <c r="G29" s="98">
        <v>0</v>
      </c>
      <c r="H29" s="99">
        <v>1500000</v>
      </c>
      <c r="I29" s="13">
        <v>2706790</v>
      </c>
    </row>
    <row r="30" spans="1:9" ht="24.75" customHeight="1">
      <c r="A30" s="9">
        <v>26</v>
      </c>
      <c r="B30" s="92"/>
      <c r="C30" s="92"/>
      <c r="D30" s="92"/>
      <c r="E30" s="91" t="s">
        <v>22</v>
      </c>
      <c r="F30" s="93">
        <v>1196550</v>
      </c>
      <c r="G30" s="94">
        <v>0</v>
      </c>
      <c r="H30" s="93">
        <v>1500000</v>
      </c>
      <c r="I30" s="10">
        <v>2696550</v>
      </c>
    </row>
    <row r="31" spans="1:9" ht="24.75" customHeight="1">
      <c r="A31" s="11">
        <v>27</v>
      </c>
      <c r="B31" s="96"/>
      <c r="C31" s="96"/>
      <c r="D31" s="97"/>
      <c r="E31" s="95" t="s">
        <v>23</v>
      </c>
      <c r="F31" s="99">
        <v>10240</v>
      </c>
      <c r="G31" s="98">
        <v>0</v>
      </c>
      <c r="H31" s="98">
        <v>0</v>
      </c>
      <c r="I31" s="13">
        <v>10240</v>
      </c>
    </row>
    <row r="32" spans="1:9" ht="24.75" customHeight="1">
      <c r="A32" s="9">
        <v>28</v>
      </c>
      <c r="B32" s="92"/>
      <c r="C32" s="92"/>
      <c r="D32" s="92" t="s">
        <v>33</v>
      </c>
      <c r="E32" s="91" t="s">
        <v>21</v>
      </c>
      <c r="F32" s="93">
        <v>77900</v>
      </c>
      <c r="G32" s="93">
        <v>820000</v>
      </c>
      <c r="H32" s="93">
        <v>634530</v>
      </c>
      <c r="I32" s="10">
        <v>1532430</v>
      </c>
    </row>
    <row r="33" spans="1:9" ht="24.75" customHeight="1">
      <c r="A33" s="11">
        <v>29</v>
      </c>
      <c r="B33" s="96"/>
      <c r="C33" s="96"/>
      <c r="D33" s="96"/>
      <c r="E33" s="95" t="s">
        <v>22</v>
      </c>
      <c r="F33" s="99">
        <v>77900</v>
      </c>
      <c r="G33" s="99">
        <v>820000</v>
      </c>
      <c r="H33" s="99">
        <v>634530</v>
      </c>
      <c r="I33" s="13">
        <v>1532430</v>
      </c>
    </row>
    <row r="34" spans="1:9" ht="24.75" customHeight="1">
      <c r="A34" s="9">
        <v>30</v>
      </c>
      <c r="B34" s="92"/>
      <c r="C34" s="92"/>
      <c r="D34" s="100"/>
      <c r="E34" s="91" t="s">
        <v>23</v>
      </c>
      <c r="F34" s="94">
        <v>0</v>
      </c>
      <c r="G34" s="94">
        <v>0</v>
      </c>
      <c r="H34" s="94">
        <v>0</v>
      </c>
      <c r="I34" s="14">
        <v>0</v>
      </c>
    </row>
    <row r="35" spans="1:9" ht="24.75" customHeight="1">
      <c r="A35" s="11">
        <v>31</v>
      </c>
      <c r="B35" s="96"/>
      <c r="C35" s="96"/>
      <c r="D35" s="96" t="s">
        <v>44</v>
      </c>
      <c r="E35" s="95" t="s">
        <v>21</v>
      </c>
      <c r="F35" s="98">
        <v>0</v>
      </c>
      <c r="G35" s="98">
        <v>0</v>
      </c>
      <c r="H35" s="99">
        <v>600000</v>
      </c>
      <c r="I35" s="13">
        <v>600000</v>
      </c>
    </row>
    <row r="36" spans="1:9" ht="24.75" customHeight="1">
      <c r="A36" s="9">
        <v>32</v>
      </c>
      <c r="B36" s="92"/>
      <c r="C36" s="92"/>
      <c r="D36" s="92"/>
      <c r="E36" s="91" t="s">
        <v>22</v>
      </c>
      <c r="F36" s="94">
        <v>0</v>
      </c>
      <c r="G36" s="94">
        <v>0</v>
      </c>
      <c r="H36" s="93">
        <v>520980</v>
      </c>
      <c r="I36" s="10">
        <v>520980</v>
      </c>
    </row>
    <row r="37" spans="1:9" ht="24.75" customHeight="1">
      <c r="A37" s="11">
        <v>33</v>
      </c>
      <c r="B37" s="97"/>
      <c r="C37" s="97"/>
      <c r="D37" s="97"/>
      <c r="E37" s="95" t="s">
        <v>23</v>
      </c>
      <c r="F37" s="98">
        <v>0</v>
      </c>
      <c r="G37" s="98">
        <v>0</v>
      </c>
      <c r="H37" s="99">
        <v>79020</v>
      </c>
      <c r="I37" s="13">
        <v>79020</v>
      </c>
    </row>
    <row r="38" spans="1:9" ht="24.75" customHeight="1">
      <c r="A38" s="9">
        <v>34</v>
      </c>
      <c r="B38" s="92" t="s">
        <v>17</v>
      </c>
      <c r="C38" s="92" t="s">
        <v>18</v>
      </c>
      <c r="D38" s="92" t="s">
        <v>54</v>
      </c>
      <c r="E38" s="91" t="s">
        <v>21</v>
      </c>
      <c r="F38" s="94">
        <v>0</v>
      </c>
      <c r="G38" s="93">
        <v>720000</v>
      </c>
      <c r="H38" s="94">
        <v>0</v>
      </c>
      <c r="I38" s="10">
        <v>720000</v>
      </c>
    </row>
    <row r="39" spans="1:9" ht="24.75" customHeight="1">
      <c r="A39" s="11">
        <v>35</v>
      </c>
      <c r="B39" s="96"/>
      <c r="C39" s="96"/>
      <c r="D39" s="96"/>
      <c r="E39" s="95" t="s">
        <v>22</v>
      </c>
      <c r="F39" s="98">
        <v>0</v>
      </c>
      <c r="G39" s="99">
        <v>680525</v>
      </c>
      <c r="H39" s="98">
        <v>0</v>
      </c>
      <c r="I39" s="13">
        <v>680525</v>
      </c>
    </row>
    <row r="40" spans="1:9" ht="24.75" customHeight="1">
      <c r="A40" s="9">
        <v>36</v>
      </c>
      <c r="B40" s="92"/>
      <c r="C40" s="100"/>
      <c r="D40" s="100"/>
      <c r="E40" s="91" t="s">
        <v>23</v>
      </c>
      <c r="F40" s="94">
        <v>0</v>
      </c>
      <c r="G40" s="93">
        <v>39475</v>
      </c>
      <c r="H40" s="94">
        <v>0</v>
      </c>
      <c r="I40" s="10">
        <v>39475</v>
      </c>
    </row>
    <row r="41" spans="1:9" ht="24.75" customHeight="1">
      <c r="A41" s="11">
        <v>37</v>
      </c>
      <c r="B41" s="96"/>
      <c r="C41" s="96" t="s">
        <v>17</v>
      </c>
      <c r="D41" s="96" t="s">
        <v>17</v>
      </c>
      <c r="E41" s="95" t="s">
        <v>21</v>
      </c>
      <c r="F41" s="99">
        <v>7290690</v>
      </c>
      <c r="G41" s="98">
        <v>0</v>
      </c>
      <c r="H41" s="99">
        <v>26296034</v>
      </c>
      <c r="I41" s="13">
        <v>33586724</v>
      </c>
    </row>
    <row r="42" spans="1:9" ht="24.75" customHeight="1">
      <c r="A42" s="9">
        <v>38</v>
      </c>
      <c r="B42" s="92"/>
      <c r="C42" s="92"/>
      <c r="D42" s="92"/>
      <c r="E42" s="91" t="s">
        <v>22</v>
      </c>
      <c r="F42" s="93">
        <v>7290690</v>
      </c>
      <c r="G42" s="94">
        <v>0</v>
      </c>
      <c r="H42" s="93">
        <v>23894734</v>
      </c>
      <c r="I42" s="10">
        <v>31185424</v>
      </c>
    </row>
    <row r="43" spans="1:9" ht="24.75" customHeight="1">
      <c r="A43" s="11">
        <v>39</v>
      </c>
      <c r="B43" s="96"/>
      <c r="C43" s="96"/>
      <c r="D43" s="97"/>
      <c r="E43" s="95" t="s">
        <v>23</v>
      </c>
      <c r="F43" s="98">
        <v>0</v>
      </c>
      <c r="G43" s="98">
        <v>0</v>
      </c>
      <c r="H43" s="99">
        <v>2401300</v>
      </c>
      <c r="I43" s="13">
        <v>2401300</v>
      </c>
    </row>
    <row r="44" spans="1:9" ht="24.75" customHeight="1">
      <c r="A44" s="9">
        <v>40</v>
      </c>
      <c r="B44" s="92"/>
      <c r="C44" s="92"/>
      <c r="D44" s="92" t="s">
        <v>45</v>
      </c>
      <c r="E44" s="91" t="s">
        <v>21</v>
      </c>
      <c r="F44" s="93">
        <v>23669108</v>
      </c>
      <c r="G44" s="94">
        <v>0</v>
      </c>
      <c r="H44" s="94">
        <v>0</v>
      </c>
      <c r="I44" s="10">
        <v>23669108</v>
      </c>
    </row>
    <row r="45" spans="1:9" ht="24.75" customHeight="1">
      <c r="A45" s="11">
        <v>41</v>
      </c>
      <c r="B45" s="96"/>
      <c r="C45" s="96"/>
      <c r="D45" s="96"/>
      <c r="E45" s="95" t="s">
        <v>22</v>
      </c>
      <c r="F45" s="99">
        <v>23668000</v>
      </c>
      <c r="G45" s="98">
        <v>0</v>
      </c>
      <c r="H45" s="98">
        <v>0</v>
      </c>
      <c r="I45" s="13">
        <v>23668000</v>
      </c>
    </row>
    <row r="46" spans="1:9" ht="24.75" customHeight="1">
      <c r="A46" s="9">
        <v>42</v>
      </c>
      <c r="B46" s="92"/>
      <c r="C46" s="92"/>
      <c r="D46" s="100"/>
      <c r="E46" s="91" t="s">
        <v>23</v>
      </c>
      <c r="F46" s="93">
        <v>1108</v>
      </c>
      <c r="G46" s="94">
        <v>0</v>
      </c>
      <c r="H46" s="94">
        <v>0</v>
      </c>
      <c r="I46" s="10">
        <v>1108</v>
      </c>
    </row>
    <row r="47" spans="1:9" ht="24.75" customHeight="1">
      <c r="A47" s="11">
        <v>43</v>
      </c>
      <c r="B47" s="96"/>
      <c r="C47" s="96"/>
      <c r="D47" s="96" t="s">
        <v>56</v>
      </c>
      <c r="E47" s="95" t="s">
        <v>21</v>
      </c>
      <c r="F47" s="99">
        <v>2693</v>
      </c>
      <c r="G47" s="98">
        <v>0</v>
      </c>
      <c r="H47" s="98">
        <v>0</v>
      </c>
      <c r="I47" s="13">
        <v>2693</v>
      </c>
    </row>
    <row r="48" spans="1:9" ht="24.75" customHeight="1">
      <c r="A48" s="9">
        <v>44</v>
      </c>
      <c r="B48" s="92"/>
      <c r="C48" s="92"/>
      <c r="D48" s="92"/>
      <c r="E48" s="91" t="s">
        <v>22</v>
      </c>
      <c r="F48" s="94">
        <v>0</v>
      </c>
      <c r="G48" s="94">
        <v>0</v>
      </c>
      <c r="H48" s="94">
        <v>0</v>
      </c>
      <c r="I48" s="14">
        <v>0</v>
      </c>
    </row>
    <row r="49" spans="1:9" ht="24.75" customHeight="1">
      <c r="A49" s="11">
        <v>45</v>
      </c>
      <c r="B49" s="96"/>
      <c r="C49" s="97"/>
      <c r="D49" s="97"/>
      <c r="E49" s="95" t="s">
        <v>23</v>
      </c>
      <c r="F49" s="99">
        <v>2693</v>
      </c>
      <c r="G49" s="98">
        <v>0</v>
      </c>
      <c r="H49" s="98">
        <v>0</v>
      </c>
      <c r="I49" s="13">
        <v>2693</v>
      </c>
    </row>
    <row r="50" spans="1:9" ht="24.75" customHeight="1">
      <c r="A50" s="9">
        <v>46</v>
      </c>
      <c r="B50" s="92"/>
      <c r="C50" s="92" t="s">
        <v>34</v>
      </c>
      <c r="D50" s="92" t="s">
        <v>46</v>
      </c>
      <c r="E50" s="91" t="s">
        <v>21</v>
      </c>
      <c r="F50" s="94">
        <v>0</v>
      </c>
      <c r="G50" s="94">
        <v>0</v>
      </c>
      <c r="H50" s="93">
        <v>15990000</v>
      </c>
      <c r="I50" s="10">
        <v>15990000</v>
      </c>
    </row>
    <row r="51" spans="1:9" ht="24.75" customHeight="1">
      <c r="A51" s="11">
        <v>47</v>
      </c>
      <c r="B51" s="96"/>
      <c r="C51" s="96"/>
      <c r="D51" s="96"/>
      <c r="E51" s="95" t="s">
        <v>22</v>
      </c>
      <c r="F51" s="98">
        <v>0</v>
      </c>
      <c r="G51" s="98">
        <v>0</v>
      </c>
      <c r="H51" s="99">
        <v>15990000</v>
      </c>
      <c r="I51" s="13">
        <v>15990000</v>
      </c>
    </row>
    <row r="52" spans="1:9" ht="24.75" customHeight="1">
      <c r="A52" s="9">
        <v>48</v>
      </c>
      <c r="B52" s="92"/>
      <c r="C52" s="92"/>
      <c r="D52" s="100"/>
      <c r="E52" s="91" t="s">
        <v>23</v>
      </c>
      <c r="F52" s="94">
        <v>0</v>
      </c>
      <c r="G52" s="94">
        <v>0</v>
      </c>
      <c r="H52" s="94">
        <v>0</v>
      </c>
      <c r="I52" s="14">
        <v>0</v>
      </c>
    </row>
    <row r="53" spans="1:9" ht="24.75" customHeight="1">
      <c r="A53" s="11">
        <v>49</v>
      </c>
      <c r="B53" s="96"/>
      <c r="C53" s="96"/>
      <c r="D53" s="96" t="s">
        <v>47</v>
      </c>
      <c r="E53" s="95" t="s">
        <v>21</v>
      </c>
      <c r="F53" s="98">
        <v>0</v>
      </c>
      <c r="G53" s="98">
        <v>0</v>
      </c>
      <c r="H53" s="99">
        <v>13968278</v>
      </c>
      <c r="I53" s="13">
        <v>13968278</v>
      </c>
    </row>
    <row r="54" spans="1:9" ht="24.75" customHeight="1">
      <c r="A54" s="9">
        <v>50</v>
      </c>
      <c r="B54" s="92"/>
      <c r="C54" s="92"/>
      <c r="D54" s="92"/>
      <c r="E54" s="91" t="s">
        <v>22</v>
      </c>
      <c r="F54" s="94">
        <v>0</v>
      </c>
      <c r="G54" s="94">
        <v>0</v>
      </c>
      <c r="H54" s="93">
        <v>13968278</v>
      </c>
      <c r="I54" s="10">
        <v>13968278</v>
      </c>
    </row>
    <row r="55" spans="1:9" ht="24.75" customHeight="1">
      <c r="A55" s="11">
        <v>51</v>
      </c>
      <c r="B55" s="97"/>
      <c r="C55" s="97"/>
      <c r="D55" s="97"/>
      <c r="E55" s="95" t="s">
        <v>23</v>
      </c>
      <c r="F55" s="98">
        <v>0</v>
      </c>
      <c r="G55" s="98">
        <v>0</v>
      </c>
      <c r="H55" s="98">
        <v>0</v>
      </c>
      <c r="I55" s="12">
        <v>0</v>
      </c>
    </row>
    <row r="56" spans="1:9" ht="24.75" customHeight="1">
      <c r="A56" s="9">
        <v>52</v>
      </c>
      <c r="B56" s="92" t="s">
        <v>19</v>
      </c>
      <c r="C56" s="92" t="s">
        <v>19</v>
      </c>
      <c r="D56" s="92" t="s">
        <v>19</v>
      </c>
      <c r="E56" s="91" t="s">
        <v>21</v>
      </c>
      <c r="F56" s="94">
        <v>0</v>
      </c>
      <c r="G56" s="93">
        <v>1533325</v>
      </c>
      <c r="H56" s="94">
        <v>0</v>
      </c>
      <c r="I56" s="10">
        <v>1533325</v>
      </c>
    </row>
    <row r="57" spans="1:9" ht="24.75" customHeight="1">
      <c r="A57" s="11">
        <v>53</v>
      </c>
      <c r="B57" s="96"/>
      <c r="C57" s="96"/>
      <c r="D57" s="96"/>
      <c r="E57" s="95" t="s">
        <v>22</v>
      </c>
      <c r="F57" s="98">
        <v>0</v>
      </c>
      <c r="G57" s="99">
        <v>1533325</v>
      </c>
      <c r="H57" s="98">
        <v>0</v>
      </c>
      <c r="I57" s="13">
        <v>1533325</v>
      </c>
    </row>
    <row r="58" spans="1:9" ht="24.75" customHeight="1" thickBot="1">
      <c r="A58" s="25">
        <v>54</v>
      </c>
      <c r="B58" s="92"/>
      <c r="C58" s="92"/>
      <c r="D58" s="92"/>
      <c r="E58" s="7" t="s">
        <v>23</v>
      </c>
      <c r="F58" s="26">
        <v>0</v>
      </c>
      <c r="G58" s="26">
        <v>0</v>
      </c>
      <c r="H58" s="26">
        <v>0</v>
      </c>
      <c r="I58" s="27">
        <v>0</v>
      </c>
    </row>
    <row r="59" spans="1:9" ht="24.75" customHeight="1" thickTop="1">
      <c r="A59" s="45" t="s">
        <v>20</v>
      </c>
      <c r="B59" s="46"/>
      <c r="C59" s="46"/>
      <c r="D59" s="47"/>
      <c r="E59" s="28" t="s">
        <v>21</v>
      </c>
      <c r="F59" s="29">
        <v>85449801</v>
      </c>
      <c r="G59" s="29">
        <v>10701899</v>
      </c>
      <c r="H59" s="29">
        <v>71139161</v>
      </c>
      <c r="I59" s="30">
        <v>167290861</v>
      </c>
    </row>
    <row r="60" spans="1:9" ht="24.75" customHeight="1">
      <c r="A60" s="48"/>
      <c r="B60" s="49"/>
      <c r="C60" s="49"/>
      <c r="D60" s="50"/>
      <c r="E60" s="101" t="s">
        <v>22</v>
      </c>
      <c r="F60" s="102">
        <v>85446000</v>
      </c>
      <c r="G60" s="102">
        <v>10659610</v>
      </c>
      <c r="H60" s="102">
        <v>68528162</v>
      </c>
      <c r="I60" s="15">
        <v>164633772</v>
      </c>
    </row>
    <row r="61" spans="1:9" ht="24.75" customHeight="1" thickBot="1">
      <c r="A61" s="51"/>
      <c r="B61" s="52"/>
      <c r="C61" s="52"/>
      <c r="D61" s="53"/>
      <c r="E61" s="16" t="s">
        <v>23</v>
      </c>
      <c r="F61" s="17">
        <v>3801</v>
      </c>
      <c r="G61" s="17">
        <v>42289</v>
      </c>
      <c r="H61" s="17">
        <v>2610999</v>
      </c>
      <c r="I61" s="18">
        <v>2657089</v>
      </c>
    </row>
  </sheetData>
  <mergeCells count="2">
    <mergeCell ref="A2:I2"/>
    <mergeCell ref="A59:D61"/>
  </mergeCells>
  <phoneticPr fontId="3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결산 총괄표</vt:lpstr>
      <vt:lpstr>세입결산서</vt:lpstr>
      <vt:lpstr>세출결산서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Windows 사용자</cp:lastModifiedBy>
  <dcterms:created xsi:type="dcterms:W3CDTF">2014-04-01T08:22:23Z</dcterms:created>
  <dcterms:modified xsi:type="dcterms:W3CDTF">2018-02-02T03:22:00Z</dcterms:modified>
</cp:coreProperties>
</file>