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585" yWindow="255" windowWidth="15870" windowHeight="12435"/>
  </bookViews>
  <sheets>
    <sheet name="결산추경총괄" sheetId="14" r:id="rId1"/>
  </sheets>
  <definedNames>
    <definedName name="_xlnm.Print_Area" localSheetId="0">결산추경총괄!$A$1:$E$30</definedName>
  </definedNames>
  <calcPr calcId="144525"/>
</workbook>
</file>

<file path=xl/calcChain.xml><?xml version="1.0" encoding="utf-8"?>
<calcChain xmlns="http://schemas.openxmlformats.org/spreadsheetml/2006/main">
  <c r="C19" i="14" l="1"/>
  <c r="E29" i="14"/>
  <c r="E28" i="14"/>
  <c r="E27" i="14"/>
  <c r="E26" i="14"/>
  <c r="E25" i="14"/>
  <c r="E24" i="14"/>
  <c r="E23" i="14"/>
  <c r="E22" i="14"/>
  <c r="E21" i="14"/>
  <c r="E20" i="14"/>
  <c r="D19" i="14"/>
  <c r="E19" i="14" s="1"/>
  <c r="E14" i="14"/>
  <c r="E13" i="14"/>
  <c r="E12" i="14"/>
  <c r="E11" i="14"/>
  <c r="E10" i="14"/>
  <c r="E9" i="14"/>
  <c r="E8" i="14"/>
  <c r="E7" i="14"/>
  <c r="E6" i="14"/>
  <c r="D5" i="14"/>
  <c r="C5" i="14"/>
  <c r="E5" i="14" l="1"/>
</calcChain>
</file>

<file path=xl/sharedStrings.xml><?xml version="1.0" encoding="utf-8"?>
<sst xmlns="http://schemas.openxmlformats.org/spreadsheetml/2006/main" count="52" uniqueCount="47">
  <si>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</si>
  <si>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</si>
  <si>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</si>
  <si>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</si>
  <si>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</si>
  <si>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01재 산 수 입</t>
    <phoneticPr fontId="2" type="noConversion"/>
  </si>
  <si>
    <t>기본재산수입</t>
    <phoneticPr fontId="2" type="noConversion"/>
  </si>
  <si>
    <t>02사 업 수 입</t>
    <phoneticPr fontId="2" type="noConversion"/>
  </si>
  <si>
    <t>사업수입</t>
    <phoneticPr fontId="2" type="noConversion"/>
  </si>
  <si>
    <t>03과년도수입</t>
    <phoneticPr fontId="2" type="noConversion"/>
  </si>
  <si>
    <t>과년도 수입</t>
    <phoneticPr fontId="2" type="noConversion"/>
  </si>
  <si>
    <t>04보조금수입</t>
    <phoneticPr fontId="2" type="noConversion"/>
  </si>
  <si>
    <t>보조금 수입</t>
    <phoneticPr fontId="2" type="noConversion"/>
  </si>
  <si>
    <t>05후   원   금</t>
    <phoneticPr fontId="2" type="noConversion"/>
  </si>
  <si>
    <t>후원금수입</t>
    <phoneticPr fontId="2" type="noConversion"/>
  </si>
  <si>
    <t>06차   입   금</t>
    <phoneticPr fontId="2" type="noConversion"/>
  </si>
  <si>
    <t>차입금</t>
    <phoneticPr fontId="2" type="noConversion"/>
  </si>
  <si>
    <t>07전   입   금</t>
    <phoneticPr fontId="2" type="noConversion"/>
  </si>
  <si>
    <t>전입금</t>
    <phoneticPr fontId="2" type="noConversion"/>
  </si>
  <si>
    <t>08이   월   금</t>
    <phoneticPr fontId="2" type="noConversion"/>
  </si>
  <si>
    <t>이월금</t>
    <phoneticPr fontId="2" type="noConversion"/>
  </si>
  <si>
    <t>09잡   수   입</t>
    <phoneticPr fontId="2" type="noConversion"/>
  </si>
  <si>
    <t>잡수입</t>
    <phoneticPr fontId="2" type="noConversion"/>
  </si>
  <si>
    <t>세                    출</t>
    <phoneticPr fontId="2" type="noConversion"/>
  </si>
  <si>
    <t>총       계</t>
    <phoneticPr fontId="2" type="noConversion"/>
  </si>
  <si>
    <t>01사   무   비</t>
    <phoneticPr fontId="2" type="noConversion"/>
  </si>
  <si>
    <t>인건비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</si>
  <si>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</si>
  <si>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</si>
  <si>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</si>
  <si>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</si>
  <si>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</si>
  <si>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</si>
  <si>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</si>
  <si>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</si>
  <si>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05과년도지출</t>
    <phoneticPr fontId="2" type="noConversion"/>
  </si>
  <si>
    <t>과년도지출</t>
    <phoneticPr fontId="2" type="noConversion"/>
  </si>
  <si>
    <t>06상   환   금</t>
    <phoneticPr fontId="2" type="noConversion"/>
  </si>
  <si>
    <t>상환금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</si>
  <si>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</si>
  <si>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</si>
  <si>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</si>
  <si>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</si>
  <si>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2017년 기정예산(A)</t>
    <phoneticPr fontId="2" type="noConversion"/>
  </si>
  <si>
    <t>2017년 경정예산(B)</t>
    <phoneticPr fontId="2" type="noConversion"/>
  </si>
  <si>
    <t>무일복지재단</t>
    <phoneticPr fontId="1" type="noConversion"/>
  </si>
  <si>
    <t>1. 2017년  결산추가경정예산 총괄내역서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</si>
</sst>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  <charset val="129"/>
    </font>
    <font>
      <b/>
      <sz val="11"/>
      <name val="굴림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name val="돋움"/>
      <family val="3"/>
      <charset val="129"/>
    </font>
    <font>
      <sz val="11"/>
      <color indexed="8"/>
      <name val="돋움"/>
      <family val="3"/>
      <charset val="129"/>
    </font>
    <font>
      <sz val="10"/>
      <name val="돋움"/>
      <family val="3"/>
      <charset val="129"/>
    </font>
    <font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0" xfId="1" applyFont="1" applyAlignment="1">
      <alignment horizontal="center" vertical="center"/>
    </xf>
    <xf numFmtId="0" fontId="3" fillId="0" borderId="0" xfId="1">
      <alignment vertical="center"/>
    </xf>
    <xf numFmtId="0" fontId="2" fillId="0" borderId="0" xfId="1" applyFo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shrinkToFit="1"/>
    </xf>
    <xf numFmtId="3" fontId="7" fillId="0" borderId="3" xfId="1" applyNumberFormat="1" applyFont="1" applyBorder="1" applyAlignment="1">
      <alignment horizontal="center" vertical="center"/>
    </xf>
    <xf numFmtId="3" fontId="7" fillId="0" borderId="4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horizontal="right" vertical="center"/>
    </xf>
    <xf numFmtId="3" fontId="8" fillId="0" borderId="5" xfId="1" applyNumberFormat="1" applyFont="1" applyBorder="1" applyAlignment="1">
      <alignment vertical="center"/>
    </xf>
    <xf numFmtId="0" fontId="9" fillId="0" borderId="0" xfId="1" applyFont="1">
      <alignment vertical="center"/>
    </xf>
    <xf numFmtId="3" fontId="7" fillId="0" borderId="7" xfId="1" applyNumberFormat="1" applyFont="1" applyBorder="1" applyAlignment="1">
      <alignment horizontal="center" vertical="center"/>
    </xf>
    <xf numFmtId="3" fontId="10" fillId="0" borderId="7" xfId="2" applyNumberFormat="1" applyFont="1" applyBorder="1">
      <alignment vertical="center"/>
    </xf>
    <xf numFmtId="3" fontId="10" fillId="0" borderId="8" xfId="2" applyNumberFormat="1" applyFont="1" applyBorder="1">
      <alignment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0" xfId="1" applyNumberFormat="1" applyFont="1" applyBorder="1" applyAlignment="1">
      <alignment horizontal="center" vertical="center"/>
    </xf>
    <xf numFmtId="3" fontId="10" fillId="0" borderId="10" xfId="2" applyNumberFormat="1" applyFont="1" applyBorder="1">
      <alignment vertical="center"/>
    </xf>
    <xf numFmtId="3" fontId="10" fillId="0" borderId="11" xfId="2" applyNumberFormat="1" applyFont="1" applyBorder="1">
      <alignment vertical="center"/>
    </xf>
    <xf numFmtId="3" fontId="11" fillId="0" borderId="0" xfId="1" applyNumberFormat="1" applyFont="1">
      <alignment vertical="center"/>
    </xf>
    <xf numFmtId="3" fontId="6" fillId="0" borderId="2" xfId="1" applyNumberFormat="1" applyFont="1" applyBorder="1" applyAlignment="1">
      <alignment horizontal="center" vertical="center"/>
    </xf>
    <xf numFmtId="3" fontId="8" fillId="0" borderId="4" xfId="1" applyNumberFormat="1" applyFont="1" applyBorder="1" applyAlignment="1">
      <alignment vertical="center"/>
    </xf>
    <xf numFmtId="41" fontId="2" fillId="0" borderId="0" xfId="1" applyNumberFormat="1" applyFont="1">
      <alignment vertical="center"/>
    </xf>
    <xf numFmtId="0" fontId="7" fillId="0" borderId="0" xfId="1" applyFont="1" applyBorder="1" applyAlignment="1">
      <alignment horizontal="center" vertical="center"/>
    </xf>
    <xf numFmtId="41" fontId="7" fillId="0" borderId="0" xfId="1" applyNumberFormat="1" applyFont="1" applyBorder="1">
      <alignment vertical="center"/>
    </xf>
    <xf numFmtId="41" fontId="6" fillId="0" borderId="0" xfId="1" applyNumberFormat="1" applyFont="1" applyBorder="1">
      <alignment vertical="center"/>
    </xf>
    <xf numFmtId="0" fontId="4" fillId="0" borderId="0" xfId="1" applyFont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3" fontId="6" fillId="0" borderId="1" xfId="1" applyNumberFormat="1" applyFont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</cellXfs>
  <cellStyles count="4">
    <cellStyle name="쉼표 [0] 2" xfId="2"/>
    <cellStyle name="표준" xfId="0" builtinId="0"/>
    <cellStyle name="표준 2" xfId="1"/>
    <cellStyle name="표준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="85" zoomScaleNormal="100" zoomScaleSheetLayoutView="85" workbookViewId="0">
      <selection activeCell="D30" sqref="D30"/>
    </sheetView>
  </sheetViews>
  <sheetFormatPr defaultRowHeight="13.5" x14ac:dyDescent="0.3"/>
  <cols>
    <col min="1" max="2" width="16.625" style="3" customWidth="1"/>
    <col min="3" max="3" width="17" style="3" customWidth="1"/>
    <col min="4" max="4" width="17.375" style="3" customWidth="1"/>
    <col min="5" max="5" width="16.625" style="3" customWidth="1"/>
    <col min="6" max="10" width="15.5" style="3" customWidth="1"/>
    <col min="11" max="256" width="9" style="2"/>
    <col min="257" max="261" width="17.75" style="2" customWidth="1"/>
    <col min="262" max="266" width="15.5" style="2" customWidth="1"/>
    <col min="267" max="512" width="9" style="2"/>
    <col min="513" max="517" width="17.75" style="2" customWidth="1"/>
    <col min="518" max="522" width="15.5" style="2" customWidth="1"/>
    <col min="523" max="768" width="9" style="2"/>
    <col min="769" max="773" width="17.75" style="2" customWidth="1"/>
    <col min="774" max="778" width="15.5" style="2" customWidth="1"/>
    <col min="779" max="1024" width="9" style="2"/>
    <col min="1025" max="1029" width="17.75" style="2" customWidth="1"/>
    <col min="1030" max="1034" width="15.5" style="2" customWidth="1"/>
    <col min="1035" max="1280" width="9" style="2"/>
    <col min="1281" max="1285" width="17.75" style="2" customWidth="1"/>
    <col min="1286" max="1290" width="15.5" style="2" customWidth="1"/>
    <col min="1291" max="1536" width="9" style="2"/>
    <col min="1537" max="1541" width="17.75" style="2" customWidth="1"/>
    <col min="1542" max="1546" width="15.5" style="2" customWidth="1"/>
    <col min="1547" max="1792" width="9" style="2"/>
    <col min="1793" max="1797" width="17.75" style="2" customWidth="1"/>
    <col min="1798" max="1802" width="15.5" style="2" customWidth="1"/>
    <col min="1803" max="2048" width="9" style="2"/>
    <col min="2049" max="2053" width="17.75" style="2" customWidth="1"/>
    <col min="2054" max="2058" width="15.5" style="2" customWidth="1"/>
    <col min="2059" max="2304" width="9" style="2"/>
    <col min="2305" max="2309" width="17.75" style="2" customWidth="1"/>
    <col min="2310" max="2314" width="15.5" style="2" customWidth="1"/>
    <col min="2315" max="2560" width="9" style="2"/>
    <col min="2561" max="2565" width="17.75" style="2" customWidth="1"/>
    <col min="2566" max="2570" width="15.5" style="2" customWidth="1"/>
    <col min="2571" max="2816" width="9" style="2"/>
    <col min="2817" max="2821" width="17.75" style="2" customWidth="1"/>
    <col min="2822" max="2826" width="15.5" style="2" customWidth="1"/>
    <col min="2827" max="3072" width="9" style="2"/>
    <col min="3073" max="3077" width="17.75" style="2" customWidth="1"/>
    <col min="3078" max="3082" width="15.5" style="2" customWidth="1"/>
    <col min="3083" max="3328" width="9" style="2"/>
    <col min="3329" max="3333" width="17.75" style="2" customWidth="1"/>
    <col min="3334" max="3338" width="15.5" style="2" customWidth="1"/>
    <col min="3339" max="3584" width="9" style="2"/>
    <col min="3585" max="3589" width="17.75" style="2" customWidth="1"/>
    <col min="3590" max="3594" width="15.5" style="2" customWidth="1"/>
    <col min="3595" max="3840" width="9" style="2"/>
    <col min="3841" max="3845" width="17.75" style="2" customWidth="1"/>
    <col min="3846" max="3850" width="15.5" style="2" customWidth="1"/>
    <col min="3851" max="4096" width="9" style="2"/>
    <col min="4097" max="4101" width="17.75" style="2" customWidth="1"/>
    <col min="4102" max="4106" width="15.5" style="2" customWidth="1"/>
    <col min="4107" max="4352" width="9" style="2"/>
    <col min="4353" max="4357" width="17.75" style="2" customWidth="1"/>
    <col min="4358" max="4362" width="15.5" style="2" customWidth="1"/>
    <col min="4363" max="4608" width="9" style="2"/>
    <col min="4609" max="4613" width="17.75" style="2" customWidth="1"/>
    <col min="4614" max="4618" width="15.5" style="2" customWidth="1"/>
    <col min="4619" max="4864" width="9" style="2"/>
    <col min="4865" max="4869" width="17.75" style="2" customWidth="1"/>
    <col min="4870" max="4874" width="15.5" style="2" customWidth="1"/>
    <col min="4875" max="5120" width="9" style="2"/>
    <col min="5121" max="5125" width="17.75" style="2" customWidth="1"/>
    <col min="5126" max="5130" width="15.5" style="2" customWidth="1"/>
    <col min="5131" max="5376" width="9" style="2"/>
    <col min="5377" max="5381" width="17.75" style="2" customWidth="1"/>
    <col min="5382" max="5386" width="15.5" style="2" customWidth="1"/>
    <col min="5387" max="5632" width="9" style="2"/>
    <col min="5633" max="5637" width="17.75" style="2" customWidth="1"/>
    <col min="5638" max="5642" width="15.5" style="2" customWidth="1"/>
    <col min="5643" max="5888" width="9" style="2"/>
    <col min="5889" max="5893" width="17.75" style="2" customWidth="1"/>
    <col min="5894" max="5898" width="15.5" style="2" customWidth="1"/>
    <col min="5899" max="6144" width="9" style="2"/>
    <col min="6145" max="6149" width="17.75" style="2" customWidth="1"/>
    <col min="6150" max="6154" width="15.5" style="2" customWidth="1"/>
    <col min="6155" max="6400" width="9" style="2"/>
    <col min="6401" max="6405" width="17.75" style="2" customWidth="1"/>
    <col min="6406" max="6410" width="15.5" style="2" customWidth="1"/>
    <col min="6411" max="6656" width="9" style="2"/>
    <col min="6657" max="6661" width="17.75" style="2" customWidth="1"/>
    <col min="6662" max="6666" width="15.5" style="2" customWidth="1"/>
    <col min="6667" max="6912" width="9" style="2"/>
    <col min="6913" max="6917" width="17.75" style="2" customWidth="1"/>
    <col min="6918" max="6922" width="15.5" style="2" customWidth="1"/>
    <col min="6923" max="7168" width="9" style="2"/>
    <col min="7169" max="7173" width="17.75" style="2" customWidth="1"/>
    <col min="7174" max="7178" width="15.5" style="2" customWidth="1"/>
    <col min="7179" max="7424" width="9" style="2"/>
    <col min="7425" max="7429" width="17.75" style="2" customWidth="1"/>
    <col min="7430" max="7434" width="15.5" style="2" customWidth="1"/>
    <col min="7435" max="7680" width="9" style="2"/>
    <col min="7681" max="7685" width="17.75" style="2" customWidth="1"/>
    <col min="7686" max="7690" width="15.5" style="2" customWidth="1"/>
    <col min="7691" max="7936" width="9" style="2"/>
    <col min="7937" max="7941" width="17.75" style="2" customWidth="1"/>
    <col min="7942" max="7946" width="15.5" style="2" customWidth="1"/>
    <col min="7947" max="8192" width="9" style="2"/>
    <col min="8193" max="8197" width="17.75" style="2" customWidth="1"/>
    <col min="8198" max="8202" width="15.5" style="2" customWidth="1"/>
    <col min="8203" max="8448" width="9" style="2"/>
    <col min="8449" max="8453" width="17.75" style="2" customWidth="1"/>
    <col min="8454" max="8458" width="15.5" style="2" customWidth="1"/>
    <col min="8459" max="8704" width="9" style="2"/>
    <col min="8705" max="8709" width="17.75" style="2" customWidth="1"/>
    <col min="8710" max="8714" width="15.5" style="2" customWidth="1"/>
    <col min="8715" max="8960" width="9" style="2"/>
    <col min="8961" max="8965" width="17.75" style="2" customWidth="1"/>
    <col min="8966" max="8970" width="15.5" style="2" customWidth="1"/>
    <col min="8971" max="9216" width="9" style="2"/>
    <col min="9217" max="9221" width="17.75" style="2" customWidth="1"/>
    <col min="9222" max="9226" width="15.5" style="2" customWidth="1"/>
    <col min="9227" max="9472" width="9" style="2"/>
    <col min="9473" max="9477" width="17.75" style="2" customWidth="1"/>
    <col min="9478" max="9482" width="15.5" style="2" customWidth="1"/>
    <col min="9483" max="9728" width="9" style="2"/>
    <col min="9729" max="9733" width="17.75" style="2" customWidth="1"/>
    <col min="9734" max="9738" width="15.5" style="2" customWidth="1"/>
    <col min="9739" max="9984" width="9" style="2"/>
    <col min="9985" max="9989" width="17.75" style="2" customWidth="1"/>
    <col min="9990" max="9994" width="15.5" style="2" customWidth="1"/>
    <col min="9995" max="10240" width="9" style="2"/>
    <col min="10241" max="10245" width="17.75" style="2" customWidth="1"/>
    <col min="10246" max="10250" width="15.5" style="2" customWidth="1"/>
    <col min="10251" max="10496" width="9" style="2"/>
    <col min="10497" max="10501" width="17.75" style="2" customWidth="1"/>
    <col min="10502" max="10506" width="15.5" style="2" customWidth="1"/>
    <col min="10507" max="10752" width="9" style="2"/>
    <col min="10753" max="10757" width="17.75" style="2" customWidth="1"/>
    <col min="10758" max="10762" width="15.5" style="2" customWidth="1"/>
    <col min="10763" max="11008" width="9" style="2"/>
    <col min="11009" max="11013" width="17.75" style="2" customWidth="1"/>
    <col min="11014" max="11018" width="15.5" style="2" customWidth="1"/>
    <col min="11019" max="11264" width="9" style="2"/>
    <col min="11265" max="11269" width="17.75" style="2" customWidth="1"/>
    <col min="11270" max="11274" width="15.5" style="2" customWidth="1"/>
    <col min="11275" max="11520" width="9" style="2"/>
    <col min="11521" max="11525" width="17.75" style="2" customWidth="1"/>
    <col min="11526" max="11530" width="15.5" style="2" customWidth="1"/>
    <col min="11531" max="11776" width="9" style="2"/>
    <col min="11777" max="11781" width="17.75" style="2" customWidth="1"/>
    <col min="11782" max="11786" width="15.5" style="2" customWidth="1"/>
    <col min="11787" max="12032" width="9" style="2"/>
    <col min="12033" max="12037" width="17.75" style="2" customWidth="1"/>
    <col min="12038" max="12042" width="15.5" style="2" customWidth="1"/>
    <col min="12043" max="12288" width="9" style="2"/>
    <col min="12289" max="12293" width="17.75" style="2" customWidth="1"/>
    <col min="12294" max="12298" width="15.5" style="2" customWidth="1"/>
    <col min="12299" max="12544" width="9" style="2"/>
    <col min="12545" max="12549" width="17.75" style="2" customWidth="1"/>
    <col min="12550" max="12554" width="15.5" style="2" customWidth="1"/>
    <col min="12555" max="12800" width="9" style="2"/>
    <col min="12801" max="12805" width="17.75" style="2" customWidth="1"/>
    <col min="12806" max="12810" width="15.5" style="2" customWidth="1"/>
    <col min="12811" max="13056" width="9" style="2"/>
    <col min="13057" max="13061" width="17.75" style="2" customWidth="1"/>
    <col min="13062" max="13066" width="15.5" style="2" customWidth="1"/>
    <col min="13067" max="13312" width="9" style="2"/>
    <col min="13313" max="13317" width="17.75" style="2" customWidth="1"/>
    <col min="13318" max="13322" width="15.5" style="2" customWidth="1"/>
    <col min="13323" max="13568" width="9" style="2"/>
    <col min="13569" max="13573" width="17.75" style="2" customWidth="1"/>
    <col min="13574" max="13578" width="15.5" style="2" customWidth="1"/>
    <col min="13579" max="13824" width="9" style="2"/>
    <col min="13825" max="13829" width="17.75" style="2" customWidth="1"/>
    <col min="13830" max="13834" width="15.5" style="2" customWidth="1"/>
    <col min="13835" max="14080" width="9" style="2"/>
    <col min="14081" max="14085" width="17.75" style="2" customWidth="1"/>
    <col min="14086" max="14090" width="15.5" style="2" customWidth="1"/>
    <col min="14091" max="14336" width="9" style="2"/>
    <col min="14337" max="14341" width="17.75" style="2" customWidth="1"/>
    <col min="14342" max="14346" width="15.5" style="2" customWidth="1"/>
    <col min="14347" max="14592" width="9" style="2"/>
    <col min="14593" max="14597" width="17.75" style="2" customWidth="1"/>
    <col min="14598" max="14602" width="15.5" style="2" customWidth="1"/>
    <col min="14603" max="14848" width="9" style="2"/>
    <col min="14849" max="14853" width="17.75" style="2" customWidth="1"/>
    <col min="14854" max="14858" width="15.5" style="2" customWidth="1"/>
    <col min="14859" max="15104" width="9" style="2"/>
    <col min="15105" max="15109" width="17.75" style="2" customWidth="1"/>
    <col min="15110" max="15114" width="15.5" style="2" customWidth="1"/>
    <col min="15115" max="15360" width="9" style="2"/>
    <col min="15361" max="15365" width="17.75" style="2" customWidth="1"/>
    <col min="15366" max="15370" width="15.5" style="2" customWidth="1"/>
    <col min="15371" max="15616" width="9" style="2"/>
    <col min="15617" max="15621" width="17.75" style="2" customWidth="1"/>
    <col min="15622" max="15626" width="15.5" style="2" customWidth="1"/>
    <col min="15627" max="15872" width="9" style="2"/>
    <col min="15873" max="15877" width="17.75" style="2" customWidth="1"/>
    <col min="15878" max="15882" width="15.5" style="2" customWidth="1"/>
    <col min="15883" max="16128" width="9" style="2"/>
    <col min="16129" max="16133" width="17.75" style="2" customWidth="1"/>
    <col min="16134" max="16138" width="15.5" style="2" customWidth="1"/>
    <col min="16139" max="16384" width="9" style="2"/>
  </cols>
  <sheetData>
    <row r="1" spans="1:10" ht="45" customHeight="1" x14ac:dyDescent="0.3">
      <c r="A1" s="28" t="s">
        <v>46</v>
      </c>
      <c r="B1" s="28"/>
      <c r="C1" s="28"/>
      <c r="D1" s="28"/>
      <c r="E1" s="28"/>
      <c r="F1" s="1"/>
      <c r="G1" s="1"/>
      <c r="H1" s="1"/>
      <c r="I1" s="1"/>
      <c r="J1" s="1"/>
    </row>
    <row r="2" spans="1:10" ht="24.75" customHeight="1" x14ac:dyDescent="0.3">
      <c r="A2" s="25"/>
      <c r="B2" s="25"/>
      <c r="C2" s="25"/>
      <c r="D2" s="25"/>
      <c r="E2" s="27" t="s">
        <v>45</v>
      </c>
      <c r="F2" s="1"/>
      <c r="G2" s="1"/>
      <c r="H2" s="1"/>
      <c r="I2" s="1"/>
      <c r="J2" s="1"/>
    </row>
    <row r="3" spans="1:10" ht="21.95" customHeight="1" x14ac:dyDescent="0.3">
      <c r="A3" s="29" t="s">
        <v>0</v>
      </c>
      <c r="B3" s="29"/>
      <c r="C3" s="29"/>
      <c r="D3" s="29"/>
      <c r="E3" s="29"/>
    </row>
    <row r="4" spans="1:10" ht="21.95" customHeight="1" thickBot="1" x14ac:dyDescent="0.35">
      <c r="A4" s="4" t="s">
        <v>1</v>
      </c>
      <c r="B4" s="4" t="s">
        <v>2</v>
      </c>
      <c r="C4" s="4" t="s">
        <v>43</v>
      </c>
      <c r="D4" s="5" t="s">
        <v>44</v>
      </c>
      <c r="E4" s="4" t="s">
        <v>3</v>
      </c>
    </row>
    <row r="5" spans="1:10" s="10" customFormat="1" ht="21.95" customHeight="1" thickTop="1" x14ac:dyDescent="0.3">
      <c r="A5" s="6" t="s">
        <v>4</v>
      </c>
      <c r="B5" s="7"/>
      <c r="C5" s="8">
        <f>SUM(C6:C14)</f>
        <v>244415800</v>
      </c>
      <c r="D5" s="8">
        <f>SUM(D6:D14)</f>
        <v>247055400</v>
      </c>
      <c r="E5" s="9">
        <f>D5-C5</f>
        <v>2639600</v>
      </c>
    </row>
    <row r="6" spans="1:10" ht="21.95" customHeight="1" x14ac:dyDescent="0.3">
      <c r="A6" s="26" t="s">
        <v>5</v>
      </c>
      <c r="B6" s="11" t="s">
        <v>6</v>
      </c>
      <c r="C6" s="12">
        <v>0</v>
      </c>
      <c r="D6" s="12">
        <v>0</v>
      </c>
      <c r="E6" s="13">
        <f t="shared" ref="E6:E14" si="0">D6-C6</f>
        <v>0</v>
      </c>
    </row>
    <row r="7" spans="1:10" ht="21.95" customHeight="1" x14ac:dyDescent="0.3">
      <c r="A7" s="26" t="s">
        <v>7</v>
      </c>
      <c r="B7" s="11" t="s">
        <v>8</v>
      </c>
      <c r="C7" s="12">
        <v>0</v>
      </c>
      <c r="D7" s="12">
        <v>0</v>
      </c>
      <c r="E7" s="13">
        <f t="shared" si="0"/>
        <v>0</v>
      </c>
    </row>
    <row r="8" spans="1:10" ht="21.95" customHeight="1" x14ac:dyDescent="0.3">
      <c r="A8" s="26" t="s">
        <v>9</v>
      </c>
      <c r="B8" s="11" t="s">
        <v>10</v>
      </c>
      <c r="C8" s="12">
        <v>0</v>
      </c>
      <c r="D8" s="12">
        <v>0</v>
      </c>
      <c r="E8" s="13">
        <f t="shared" si="0"/>
        <v>0</v>
      </c>
    </row>
    <row r="9" spans="1:10" ht="21.95" customHeight="1" x14ac:dyDescent="0.3">
      <c r="A9" s="26" t="s">
        <v>11</v>
      </c>
      <c r="B9" s="11" t="s">
        <v>12</v>
      </c>
      <c r="C9" s="12">
        <v>0</v>
      </c>
      <c r="D9" s="12">
        <v>0</v>
      </c>
      <c r="E9" s="13">
        <f t="shared" si="0"/>
        <v>0</v>
      </c>
    </row>
    <row r="10" spans="1:10" ht="21.95" customHeight="1" x14ac:dyDescent="0.3">
      <c r="A10" s="26" t="s">
        <v>13</v>
      </c>
      <c r="B10" s="11" t="s">
        <v>14</v>
      </c>
      <c r="C10" s="12">
        <v>132000000</v>
      </c>
      <c r="D10" s="12">
        <v>134639600</v>
      </c>
      <c r="E10" s="13">
        <f t="shared" si="0"/>
        <v>2639600</v>
      </c>
    </row>
    <row r="11" spans="1:10" ht="21.95" customHeight="1" x14ac:dyDescent="0.3">
      <c r="A11" s="26" t="s">
        <v>15</v>
      </c>
      <c r="B11" s="11" t="s">
        <v>16</v>
      </c>
      <c r="C11" s="12">
        <v>0</v>
      </c>
      <c r="D11" s="12">
        <v>0</v>
      </c>
      <c r="E11" s="13">
        <f t="shared" si="0"/>
        <v>0</v>
      </c>
    </row>
    <row r="12" spans="1:10" ht="21.95" customHeight="1" x14ac:dyDescent="0.3">
      <c r="A12" s="26" t="s">
        <v>17</v>
      </c>
      <c r="B12" s="11" t="s">
        <v>18</v>
      </c>
      <c r="C12" s="12">
        <v>0</v>
      </c>
      <c r="D12" s="12">
        <v>0</v>
      </c>
      <c r="E12" s="13">
        <f t="shared" si="0"/>
        <v>0</v>
      </c>
    </row>
    <row r="13" spans="1:10" ht="21.95" customHeight="1" x14ac:dyDescent="0.3">
      <c r="A13" s="26" t="s">
        <v>19</v>
      </c>
      <c r="B13" s="11" t="s">
        <v>20</v>
      </c>
      <c r="C13" s="12">
        <v>108895800</v>
      </c>
      <c r="D13" s="12">
        <v>108895800</v>
      </c>
      <c r="E13" s="13">
        <f t="shared" si="0"/>
        <v>0</v>
      </c>
    </row>
    <row r="14" spans="1:10" ht="21.95" customHeight="1" x14ac:dyDescent="0.3">
      <c r="A14" s="14" t="s">
        <v>21</v>
      </c>
      <c r="B14" s="15" t="s">
        <v>22</v>
      </c>
      <c r="C14" s="16">
        <v>3520000</v>
      </c>
      <c r="D14" s="16">
        <v>3520000</v>
      </c>
      <c r="E14" s="17">
        <f t="shared" si="0"/>
        <v>0</v>
      </c>
    </row>
    <row r="15" spans="1:10" ht="21.95" customHeight="1" x14ac:dyDescent="0.3">
      <c r="A15" s="18"/>
      <c r="B15" s="18"/>
      <c r="C15" s="18"/>
      <c r="D15" s="18"/>
      <c r="E15" s="18"/>
    </row>
    <row r="16" spans="1:10" ht="21.95" customHeight="1" x14ac:dyDescent="0.3">
      <c r="A16" s="18"/>
      <c r="B16" s="18"/>
      <c r="C16" s="18"/>
      <c r="D16" s="18"/>
      <c r="E16" s="18"/>
    </row>
    <row r="17" spans="1:7" ht="21.95" customHeight="1" x14ac:dyDescent="0.3">
      <c r="A17" s="30" t="s">
        <v>23</v>
      </c>
      <c r="B17" s="30"/>
      <c r="C17" s="30"/>
      <c r="D17" s="30"/>
      <c r="E17" s="30"/>
    </row>
    <row r="18" spans="1:7" s="3" customFormat="1" ht="21.95" customHeight="1" thickBot="1" x14ac:dyDescent="0.35">
      <c r="A18" s="19" t="s">
        <v>1</v>
      </c>
      <c r="B18" s="19" t="s">
        <v>2</v>
      </c>
      <c r="C18" s="4" t="s">
        <v>43</v>
      </c>
      <c r="D18" s="5" t="s">
        <v>44</v>
      </c>
      <c r="E18" s="19" t="s">
        <v>3</v>
      </c>
    </row>
    <row r="19" spans="1:7" s="3" customFormat="1" ht="21.95" customHeight="1" thickTop="1" x14ac:dyDescent="0.3">
      <c r="A19" s="6" t="s">
        <v>24</v>
      </c>
      <c r="B19" s="7"/>
      <c r="C19" s="20">
        <f>SUM(C20:C29)</f>
        <v>244415800</v>
      </c>
      <c r="D19" s="20">
        <f>SUM(D20:D29)</f>
        <v>247055400</v>
      </c>
      <c r="E19" s="9">
        <f>D19-C19</f>
        <v>2639600</v>
      </c>
    </row>
    <row r="20" spans="1:7" s="3" customFormat="1" ht="21.95" customHeight="1" x14ac:dyDescent="0.3">
      <c r="A20" s="31" t="s">
        <v>25</v>
      </c>
      <c r="B20" s="11" t="s">
        <v>26</v>
      </c>
      <c r="C20" s="12">
        <v>0</v>
      </c>
      <c r="D20" s="12">
        <v>0</v>
      </c>
      <c r="E20" s="13">
        <f>D20-C20</f>
        <v>0</v>
      </c>
    </row>
    <row r="21" spans="1:7" s="3" customFormat="1" ht="21.95" customHeight="1" x14ac:dyDescent="0.3">
      <c r="A21" s="31"/>
      <c r="B21" s="11" t="s">
        <v>27</v>
      </c>
      <c r="C21" s="12">
        <v>1700000</v>
      </c>
      <c r="D21" s="12">
        <v>1700000</v>
      </c>
      <c r="E21" s="13">
        <f t="shared" ref="E21:E28" si="1">D21-C21</f>
        <v>0</v>
      </c>
      <c r="F21" s="21"/>
      <c r="G21" s="21"/>
    </row>
    <row r="22" spans="1:7" s="3" customFormat="1" ht="21.95" customHeight="1" x14ac:dyDescent="0.3">
      <c r="A22" s="31"/>
      <c r="B22" s="11" t="s">
        <v>28</v>
      </c>
      <c r="C22" s="12">
        <v>12150000</v>
      </c>
      <c r="D22" s="12">
        <v>12000000</v>
      </c>
      <c r="E22" s="13">
        <f t="shared" si="1"/>
        <v>-150000</v>
      </c>
    </row>
    <row r="23" spans="1:7" s="3" customFormat="1" ht="21.95" customHeight="1" x14ac:dyDescent="0.3">
      <c r="A23" s="26" t="s">
        <v>29</v>
      </c>
      <c r="B23" s="11" t="s">
        <v>30</v>
      </c>
      <c r="C23" s="12">
        <v>9000000</v>
      </c>
      <c r="D23" s="12">
        <v>10500000</v>
      </c>
      <c r="E23" s="13">
        <f t="shared" si="1"/>
        <v>1500000</v>
      </c>
    </row>
    <row r="24" spans="1:7" s="3" customFormat="1" ht="21.95" customHeight="1" x14ac:dyDescent="0.3">
      <c r="A24" s="26" t="s">
        <v>31</v>
      </c>
      <c r="B24" s="11" t="s">
        <v>32</v>
      </c>
      <c r="C24" s="12">
        <v>52170000</v>
      </c>
      <c r="D24" s="12">
        <v>42000000</v>
      </c>
      <c r="E24" s="13">
        <f t="shared" si="1"/>
        <v>-10170000</v>
      </c>
    </row>
    <row r="25" spans="1:7" s="3" customFormat="1" ht="21.95" customHeight="1" x14ac:dyDescent="0.3">
      <c r="A25" s="26" t="s">
        <v>33</v>
      </c>
      <c r="B25" s="11" t="s">
        <v>34</v>
      </c>
      <c r="C25" s="12">
        <v>101824130</v>
      </c>
      <c r="D25" s="12">
        <v>111600000</v>
      </c>
      <c r="E25" s="13">
        <f t="shared" si="1"/>
        <v>9775870</v>
      </c>
    </row>
    <row r="26" spans="1:7" s="3" customFormat="1" ht="21.95" customHeight="1" x14ac:dyDescent="0.3">
      <c r="A26" s="26" t="s">
        <v>35</v>
      </c>
      <c r="B26" s="11" t="s">
        <v>36</v>
      </c>
      <c r="C26" s="12">
        <v>0</v>
      </c>
      <c r="D26" s="12">
        <v>0</v>
      </c>
      <c r="E26" s="13">
        <f t="shared" si="1"/>
        <v>0</v>
      </c>
    </row>
    <row r="27" spans="1:7" s="3" customFormat="1" ht="21.95" customHeight="1" x14ac:dyDescent="0.3">
      <c r="A27" s="26" t="s">
        <v>37</v>
      </c>
      <c r="B27" s="11" t="s">
        <v>38</v>
      </c>
      <c r="C27" s="12">
        <v>0</v>
      </c>
      <c r="D27" s="12">
        <v>0</v>
      </c>
      <c r="E27" s="13">
        <f t="shared" si="1"/>
        <v>0</v>
      </c>
    </row>
    <row r="28" spans="1:7" s="3" customFormat="1" ht="21.95" customHeight="1" x14ac:dyDescent="0.3">
      <c r="A28" s="26" t="s">
        <v>39</v>
      </c>
      <c r="B28" s="11" t="s">
        <v>40</v>
      </c>
      <c r="C28" s="12">
        <v>0</v>
      </c>
      <c r="D28" s="12">
        <v>0</v>
      </c>
      <c r="E28" s="13">
        <f t="shared" si="1"/>
        <v>0</v>
      </c>
    </row>
    <row r="29" spans="1:7" s="3" customFormat="1" ht="21.95" customHeight="1" x14ac:dyDescent="0.3">
      <c r="A29" s="14" t="s">
        <v>41</v>
      </c>
      <c r="B29" s="15" t="s">
        <v>42</v>
      </c>
      <c r="C29" s="16">
        <v>67571670</v>
      </c>
      <c r="D29" s="16">
        <v>69255400</v>
      </c>
      <c r="E29" s="17">
        <f>D29-C29</f>
        <v>1683730</v>
      </c>
    </row>
    <row r="30" spans="1:7" s="3" customFormat="1" ht="24.95" customHeight="1" x14ac:dyDescent="0.3">
      <c r="B30" s="22"/>
      <c r="C30" s="22"/>
      <c r="D30" s="22"/>
    </row>
    <row r="31" spans="1:7" s="3" customFormat="1" ht="24.95" customHeight="1" x14ac:dyDescent="0.3">
      <c r="B31" s="23"/>
      <c r="C31" s="23"/>
      <c r="D31" s="24"/>
    </row>
  </sheetData>
  <mergeCells count="4">
    <mergeCell ref="A1:E1"/>
    <mergeCell ref="A3:E3"/>
    <mergeCell ref="A17:E17"/>
    <mergeCell ref="A20:A22"/>
  </mergeCells>
  <phoneticPr fontId="1" type="noConversion"/>
  <pageMargins left="0.59055118110236227" right="0.47244094488188981" top="0.98425196850393704" bottom="0.98425196850393704" header="0.51181102362204722" footer="0.51181102362204722"/>
  <pageSetup paperSize="9" firstPageNumber="2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결산추경총괄</vt:lpstr>
      <vt:lpstr>결산추경총괄!Print_Area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Windows 사용자</cp:lastModifiedBy>
  <cp:lastPrinted>2017-12-19T00:27:04Z</cp:lastPrinted>
  <dcterms:created xsi:type="dcterms:W3CDTF">2016-12-02T10:13:32Z</dcterms:created>
  <dcterms:modified xsi:type="dcterms:W3CDTF">2017-12-22T07:23:25Z</dcterms:modified>
</cp:coreProperties>
</file>