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15" windowWidth="14835" windowHeight="11820"/>
  </bookViews>
  <sheets>
    <sheet name="2차추경총괄(기억)" sheetId="1" r:id="rId1"/>
  </sheets>
  <definedNames>
    <definedName name="_xlnm.Print_Area" localSheetId="0">'2차추경총괄(기억)'!$A$1:$E$24</definedName>
  </definedNames>
  <calcPr calcId="125725"/>
</workbook>
</file>

<file path=xl/calcChain.xml><?xml version="1.0" encoding="utf-8"?>
<calcChain xmlns="http://schemas.openxmlformats.org/spreadsheetml/2006/main">
  <c r="E16" i="1"/>
  <c r="E15" s="1"/>
  <c r="D15"/>
  <c r="C15"/>
  <c r="D5"/>
  <c r="C5"/>
  <c r="E24" l="1"/>
  <c r="E23"/>
  <c r="E22"/>
  <c r="E21"/>
  <c r="E20"/>
  <c r="E19"/>
  <c r="E18"/>
  <c r="E17"/>
  <c r="E11"/>
  <c r="E10"/>
  <c r="E9"/>
  <c r="E8"/>
  <c r="E7"/>
  <c r="E6"/>
  <c r="E5" s="1"/>
</calcChain>
</file>

<file path=xl/sharedStrings.xml><?xml version="1.0" encoding="utf-8"?>
<sst xmlns="http://schemas.openxmlformats.org/spreadsheetml/2006/main" count="42" uniqueCount="36">
  <si>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</si>
  <si>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</si>
  <si>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</si>
  <si>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</si>
  <si>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</si>
  <si>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</si>
  <si>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</si>
  <si>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입소비용수입</t>
    <phoneticPr fontId="4" type="noConversion"/>
  </si>
  <si>
    <t>보조금수입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</si>
  <si>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</si>
  <si>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</si>
  <si>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</si>
  <si>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</si>
  <si>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</si>
  <si>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</si>
  <si>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</si>
  <si>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</si>
  <si>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</si>
  <si>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</si>
  <si>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일반사업비</t>
    <phoneticPr fontId="4" type="noConversion"/>
  </si>
  <si>
    <t>예비비</t>
    <phoneticPr fontId="4" type="noConversion"/>
  </si>
  <si>
    <t>1. 2016년 참좋은기억학교 2차 추가경정 예산 총괄내역서</t>
    <phoneticPr fontId="4" type="noConversion"/>
  </si>
  <si>
    <t>01사업수입</t>
    <phoneticPr fontId="4" type="noConversion"/>
  </si>
  <si>
    <t>02보조금수입</t>
    <phoneticPr fontId="4" type="noConversion"/>
  </si>
  <si>
    <t>03후원금수입</t>
    <phoneticPr fontId="4" type="noConversion"/>
  </si>
  <si>
    <t>04전입금</t>
    <phoneticPr fontId="4" type="noConversion"/>
  </si>
  <si>
    <t>05잡수입</t>
    <phoneticPr fontId="4" type="noConversion"/>
  </si>
  <si>
    <t>06이월금</t>
    <phoneticPr fontId="4" type="noConversion"/>
  </si>
  <si>
    <t>후원금수입</t>
    <phoneticPr fontId="4" type="noConversion"/>
  </si>
  <si>
    <t>01사무비</t>
    <phoneticPr fontId="4" type="noConversion"/>
  </si>
  <si>
    <t>03사업비</t>
    <phoneticPr fontId="4" type="noConversion"/>
  </si>
  <si>
    <t>사업비</t>
    <phoneticPr fontId="4" type="noConversion"/>
  </si>
  <si>
    <t>운영충당적립금</t>
    <phoneticPr fontId="4" type="noConversion"/>
  </si>
  <si>
    <t>04일반사업비</t>
    <phoneticPr fontId="4" type="noConversion"/>
  </si>
  <si>
    <t>05적립금</t>
    <phoneticPr fontId="4" type="noConversion"/>
  </si>
  <si>
    <t>06예비비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</si>
</sst>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>
      <alignment vertical="center"/>
    </xf>
    <xf numFmtId="3" fontId="7" fillId="0" borderId="2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7" fillId="0" borderId="17" xfId="0" applyNumberFormat="1" applyFont="1" applyBorder="1">
      <alignment vertical="center"/>
    </xf>
    <xf numFmtId="3" fontId="6" fillId="0" borderId="14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3" fontId="6" fillId="0" borderId="21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view="pageBreakPreview" zoomScaleNormal="100" zoomScaleSheetLayoutView="100" workbookViewId="0">
      <selection activeCell="B22" sqref="B22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2" t="s">
        <v>21</v>
      </c>
      <c r="B1" s="42"/>
      <c r="C1" s="42"/>
      <c r="D1" s="42"/>
      <c r="E1" s="42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3" t="s">
        <v>0</v>
      </c>
      <c r="B3" s="44"/>
      <c r="C3" s="44"/>
      <c r="D3" s="44"/>
      <c r="E3" s="45"/>
    </row>
    <row r="4" spans="1:10" ht="21.95" customHeight="1" thickBot="1">
      <c r="A4" s="3" t="s">
        <v>1</v>
      </c>
      <c r="B4" s="4" t="s">
        <v>2</v>
      </c>
      <c r="C4" s="5" t="s">
        <v>3</v>
      </c>
      <c r="D4" s="6" t="s">
        <v>4</v>
      </c>
      <c r="E4" s="7" t="s">
        <v>5</v>
      </c>
    </row>
    <row r="5" spans="1:10" s="11" customFormat="1" ht="21" customHeight="1" thickTop="1">
      <c r="A5" s="8" t="s">
        <v>6</v>
      </c>
      <c r="B5" s="9"/>
      <c r="C5" s="10">
        <f>SUM(C6:C11)</f>
        <v>347953641</v>
      </c>
      <c r="D5" s="10">
        <f>SUM(D6:D11)</f>
        <v>351978131</v>
      </c>
      <c r="E5" s="10">
        <f>SUM(E6:E11)</f>
        <v>4024490</v>
      </c>
    </row>
    <row r="6" spans="1:10" ht="21" customHeight="1">
      <c r="A6" s="12" t="s">
        <v>22</v>
      </c>
      <c r="B6" s="13" t="s">
        <v>7</v>
      </c>
      <c r="C6" s="14">
        <v>49600000</v>
      </c>
      <c r="D6" s="14">
        <v>49600000</v>
      </c>
      <c r="E6" s="15">
        <f>D6-C6</f>
        <v>0</v>
      </c>
    </row>
    <row r="7" spans="1:10" ht="21" customHeight="1">
      <c r="A7" s="12" t="s">
        <v>23</v>
      </c>
      <c r="B7" s="13" t="s">
        <v>8</v>
      </c>
      <c r="C7" s="14">
        <v>253000000</v>
      </c>
      <c r="D7" s="14">
        <v>253000000</v>
      </c>
      <c r="E7" s="15">
        <f t="shared" ref="E7:E11" si="0">D7-C7</f>
        <v>0</v>
      </c>
    </row>
    <row r="8" spans="1:10" ht="21" customHeight="1">
      <c r="A8" s="12" t="s">
        <v>24</v>
      </c>
      <c r="B8" s="13" t="s">
        <v>28</v>
      </c>
      <c r="C8" s="14">
        <v>0</v>
      </c>
      <c r="D8" s="14">
        <v>0</v>
      </c>
      <c r="E8" s="15">
        <f t="shared" si="0"/>
        <v>0</v>
      </c>
    </row>
    <row r="9" spans="1:10" ht="21" customHeight="1">
      <c r="A9" s="12" t="s">
        <v>25</v>
      </c>
      <c r="B9" s="13" t="s">
        <v>9</v>
      </c>
      <c r="C9" s="14">
        <v>17400000</v>
      </c>
      <c r="D9" s="14">
        <v>17475000</v>
      </c>
      <c r="E9" s="15">
        <f t="shared" si="0"/>
        <v>75000</v>
      </c>
    </row>
    <row r="10" spans="1:10" ht="21" customHeight="1">
      <c r="A10" s="12" t="s">
        <v>26</v>
      </c>
      <c r="B10" s="13" t="s">
        <v>11</v>
      </c>
      <c r="C10" s="14">
        <v>2900000</v>
      </c>
      <c r="D10" s="14">
        <v>6818593</v>
      </c>
      <c r="E10" s="15">
        <f t="shared" si="0"/>
        <v>3918593</v>
      </c>
    </row>
    <row r="11" spans="1:10" ht="21" customHeight="1">
      <c r="A11" s="17" t="s">
        <v>27</v>
      </c>
      <c r="B11" s="18" t="s">
        <v>10</v>
      </c>
      <c r="C11" s="52">
        <v>25053641</v>
      </c>
      <c r="D11" s="52">
        <v>25084538</v>
      </c>
      <c r="E11" s="20">
        <f t="shared" si="0"/>
        <v>30897</v>
      </c>
    </row>
    <row r="12" spans="1:10" ht="21" customHeight="1">
      <c r="A12" s="21"/>
      <c r="B12" s="21"/>
      <c r="C12" s="22"/>
      <c r="D12" s="23"/>
      <c r="E12" s="22"/>
    </row>
    <row r="13" spans="1:10" s="2" customFormat="1" ht="21" customHeight="1">
      <c r="A13" s="46" t="s">
        <v>12</v>
      </c>
      <c r="B13" s="47"/>
      <c r="C13" s="47"/>
      <c r="D13" s="47"/>
      <c r="E13" s="48"/>
    </row>
    <row r="14" spans="1:10" s="2" customFormat="1" ht="21" customHeight="1" thickBot="1">
      <c r="A14" s="24" t="s">
        <v>1</v>
      </c>
      <c r="B14" s="25" t="s">
        <v>2</v>
      </c>
      <c r="C14" s="26" t="s">
        <v>3</v>
      </c>
      <c r="D14" s="27" t="s">
        <v>4</v>
      </c>
      <c r="E14" s="28" t="s">
        <v>5</v>
      </c>
    </row>
    <row r="15" spans="1:10" s="2" customFormat="1" ht="21" customHeight="1" thickTop="1">
      <c r="A15" s="8" t="s">
        <v>13</v>
      </c>
      <c r="B15" s="9"/>
      <c r="C15" s="29">
        <f>SUM(C16:C24)</f>
        <v>347953641</v>
      </c>
      <c r="D15" s="29">
        <f t="shared" ref="D15:E15" si="1">SUM(D16:D24)</f>
        <v>351978131</v>
      </c>
      <c r="E15" s="29">
        <f>SUM(E16:E24)</f>
        <v>4024490</v>
      </c>
    </row>
    <row r="16" spans="1:10" s="2" customFormat="1" ht="21" customHeight="1">
      <c r="A16" s="49" t="s">
        <v>29</v>
      </c>
      <c r="B16" s="16" t="s">
        <v>14</v>
      </c>
      <c r="C16" s="30">
        <v>235753058</v>
      </c>
      <c r="D16" s="30">
        <v>227745350</v>
      </c>
      <c r="E16" s="31">
        <f>D16-C16</f>
        <v>-8007708</v>
      </c>
    </row>
    <row r="17" spans="1:7" s="2" customFormat="1" ht="21" customHeight="1">
      <c r="A17" s="50"/>
      <c r="B17" s="32" t="s">
        <v>15</v>
      </c>
      <c r="C17" s="30">
        <v>1120000</v>
      </c>
      <c r="D17" s="30">
        <v>1200000</v>
      </c>
      <c r="E17" s="31">
        <f t="shared" ref="E16:E24" si="2">D17-C17</f>
        <v>80000</v>
      </c>
      <c r="F17" s="33"/>
      <c r="G17" s="33"/>
    </row>
    <row r="18" spans="1:7" s="2" customFormat="1" ht="21" customHeight="1">
      <c r="A18" s="51"/>
      <c r="B18" s="21" t="s">
        <v>16</v>
      </c>
      <c r="C18" s="30">
        <v>49447360</v>
      </c>
      <c r="D18" s="30">
        <v>53318460</v>
      </c>
      <c r="E18" s="31">
        <f t="shared" si="2"/>
        <v>3871100</v>
      </c>
    </row>
    <row r="19" spans="1:7" s="2" customFormat="1" ht="21" customHeight="1">
      <c r="A19" s="12" t="s">
        <v>17</v>
      </c>
      <c r="B19" s="13" t="s">
        <v>18</v>
      </c>
      <c r="C19" s="30">
        <v>0</v>
      </c>
      <c r="D19" s="30">
        <v>15769250</v>
      </c>
      <c r="E19" s="31">
        <f t="shared" si="2"/>
        <v>15769250</v>
      </c>
    </row>
    <row r="20" spans="1:7" s="2" customFormat="1" ht="21" customHeight="1">
      <c r="A20" s="49" t="s">
        <v>30</v>
      </c>
      <c r="B20" s="13" t="s">
        <v>16</v>
      </c>
      <c r="C20" s="30">
        <v>35810000</v>
      </c>
      <c r="D20" s="30">
        <v>42718000</v>
      </c>
      <c r="E20" s="31">
        <f t="shared" si="2"/>
        <v>6908000</v>
      </c>
    </row>
    <row r="21" spans="1:7" s="2" customFormat="1" ht="21" customHeight="1">
      <c r="A21" s="51"/>
      <c r="B21" s="13" t="s">
        <v>31</v>
      </c>
      <c r="C21" s="30">
        <v>9115000</v>
      </c>
      <c r="D21" s="30">
        <v>7490000</v>
      </c>
      <c r="E21" s="31">
        <f t="shared" si="2"/>
        <v>-1625000</v>
      </c>
    </row>
    <row r="22" spans="1:7" s="2" customFormat="1" ht="21" customHeight="1">
      <c r="A22" s="12" t="s">
        <v>33</v>
      </c>
      <c r="B22" s="13" t="s">
        <v>19</v>
      </c>
      <c r="C22" s="30">
        <v>4445000</v>
      </c>
      <c r="D22" s="30">
        <v>3635000</v>
      </c>
      <c r="E22" s="31">
        <f t="shared" si="2"/>
        <v>-810000</v>
      </c>
    </row>
    <row r="23" spans="1:7" s="2" customFormat="1" ht="21" customHeight="1">
      <c r="A23" s="12" t="s">
        <v>34</v>
      </c>
      <c r="B23" s="13" t="s">
        <v>32</v>
      </c>
      <c r="C23" s="30">
        <v>11400000</v>
      </c>
      <c r="D23" s="30">
        <v>0</v>
      </c>
      <c r="E23" s="31">
        <f t="shared" si="2"/>
        <v>-11400000</v>
      </c>
    </row>
    <row r="24" spans="1:7" s="2" customFormat="1" ht="21" customHeight="1">
      <c r="A24" s="17" t="s">
        <v>35</v>
      </c>
      <c r="B24" s="18" t="s">
        <v>20</v>
      </c>
      <c r="C24" s="19">
        <v>863223</v>
      </c>
      <c r="D24" s="19">
        <v>102071</v>
      </c>
      <c r="E24" s="34">
        <f t="shared" si="2"/>
        <v>-761152</v>
      </c>
    </row>
    <row r="25" spans="1:7" s="2" customFormat="1" ht="21.95" customHeight="1">
      <c r="A25" s="35"/>
      <c r="B25" s="35"/>
      <c r="C25" s="36"/>
      <c r="D25" s="37"/>
      <c r="E25" s="38"/>
    </row>
    <row r="26" spans="1:7" s="2" customFormat="1" ht="12">
      <c r="B26" s="39"/>
      <c r="C26" s="39"/>
      <c r="D26" s="39"/>
    </row>
    <row r="27" spans="1:7" s="2" customFormat="1" ht="24.75" customHeight="1">
      <c r="B27" s="40"/>
      <c r="C27" s="40"/>
      <c r="D27" s="41"/>
    </row>
  </sheetData>
  <mergeCells count="5">
    <mergeCell ref="A1:E1"/>
    <mergeCell ref="A3:E3"/>
    <mergeCell ref="A13:E13"/>
    <mergeCell ref="A16:A18"/>
    <mergeCell ref="A20:A21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26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2차추경총괄(기억)</vt:lpstr>
      <vt:lpstr>'2차추경총괄(기억)'!Print_Area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PC02</cp:lastModifiedBy>
  <dcterms:created xsi:type="dcterms:W3CDTF">2016-09-12T03:01:28Z</dcterms:created>
  <dcterms:modified xsi:type="dcterms:W3CDTF">2016-09-26T01:36:16Z</dcterms:modified>
</cp:coreProperties>
</file>