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4835" windowHeight="11820"/>
  </bookViews>
  <sheets>
    <sheet name="2차추경총괄(일반)" sheetId="1" r:id="rId1"/>
  </sheets>
  <definedNames>
    <definedName name="_xlnm.Print_Area" localSheetId="0">'2차추경총괄(일반)'!$A$1:$E$32</definedName>
  </definedNames>
  <calcPr calcId="145621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D19" i="1"/>
  <c r="E19" i="1" s="1"/>
  <c r="E15" i="1"/>
  <c r="E14" i="1"/>
  <c r="E13" i="1"/>
  <c r="E12" i="1"/>
  <c r="E11" i="1"/>
  <c r="E10" i="1"/>
  <c r="E9" i="1"/>
  <c r="E8" i="1"/>
  <c r="E7" i="1"/>
  <c r="E6" i="1"/>
  <c r="E5" i="1"/>
  <c r="D5" i="1"/>
</calcChain>
</file>

<file path=xl/sharedStrings.xml><?xml version="1.0" encoding="utf-8"?>
<sst xmlns="http://schemas.openxmlformats.org/spreadsheetml/2006/main" count="58" uniqueCount="52">
  <si>
    <t>1. 2016년  무량수전노인전문요양원 2차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</si>
  <si>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</si>
  <si>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</si>
  <si>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</si>
  <si>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</si>
  <si>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</si>
  <si>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</si>
  <si>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</si>
  <si>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</si>
  <si>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</si>
  <si>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</si>
  <si>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</si>
  <si>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</si>
  <si>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</si>
  <si>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</si>
  <si>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</si>
  <si>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</si>
  <si>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</si>
  <si>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</si>
  <si>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</si>
  <si>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</si>
  <si>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</si>
  <si>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</si>
  <si>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</si>
  <si>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</si>
  <si>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</si>
  <si>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</si>
  <si>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</si>
  <si>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</si>
  <si>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</si>
  <si>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</si>
  <si>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</si>
  <si>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</si>
  <si>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</si>
  <si>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</si>
  <si>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</si>
  <si>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</si>
  <si>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</si>
  <si>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</si>
  <si>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</si>
  <si>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</si>
  <si>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</si>
  <si>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</si>
  <si>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부채상환금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</si>
  <si>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</si>
  <si>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</si>
  <si>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</si>
  <si>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</si>
  <si>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09적   립   금</t>
    <phoneticPr fontId="4" type="noConversion"/>
  </si>
  <si>
    <t>운영충당적립금</t>
    <phoneticPr fontId="4" type="noConversion"/>
  </si>
  <si>
    <t>10준   비   금</t>
    <phoneticPr fontId="4" type="noConversion"/>
  </si>
  <si>
    <t>환경개선준비금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</si>
</sst>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3" fontId="7" fillId="0" borderId="2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85" zoomScaleNormal="100" zoomScaleSheetLayoutView="85" workbookViewId="0">
      <selection activeCell="A17" sqref="A17:E17"/>
    </sheetView>
  </sheetViews>
  <sheetFormatPr defaultRowHeight="13.5" x14ac:dyDescent="0.15"/>
  <cols>
    <col min="1" max="5" width="15.77734375" style="6" customWidth="1"/>
    <col min="6" max="10" width="13.77734375" style="6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95" customHeight="1" x14ac:dyDescent="0.15">
      <c r="A3" s="3" t="s">
        <v>1</v>
      </c>
      <c r="B3" s="4"/>
      <c r="C3" s="4"/>
      <c r="D3" s="4"/>
      <c r="E3" s="5"/>
    </row>
    <row r="4" spans="1:10" ht="21.95" customHeight="1" thickBot="1" x14ac:dyDescent="0.2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</row>
    <row r="5" spans="1:10" s="16" customFormat="1" ht="21" customHeight="1" thickTop="1" x14ac:dyDescent="0.15">
      <c r="A5" s="12" t="s">
        <v>7</v>
      </c>
      <c r="B5" s="13"/>
      <c r="C5" s="14">
        <v>3351992870</v>
      </c>
      <c r="D5" s="14">
        <f>D6+D9+D10+D11+D12+D13+D14+D15</f>
        <v>3434021170</v>
      </c>
      <c r="E5" s="15">
        <f>E6+E9+E10+E11+E12+E13+E14+E15</f>
        <v>82028300</v>
      </c>
    </row>
    <row r="6" spans="1:10" ht="21" customHeight="1" x14ac:dyDescent="0.15">
      <c r="A6" s="17" t="s">
        <v>8</v>
      </c>
      <c r="B6" s="18" t="s">
        <v>9</v>
      </c>
      <c r="C6" s="19">
        <v>622394220</v>
      </c>
      <c r="D6" s="19">
        <v>622394220</v>
      </c>
      <c r="E6" s="20">
        <f>D6-C6</f>
        <v>0</v>
      </c>
    </row>
    <row r="7" spans="1:10" ht="21" customHeight="1" x14ac:dyDescent="0.15">
      <c r="A7" s="17" t="s">
        <v>10</v>
      </c>
      <c r="B7" s="18" t="s">
        <v>11</v>
      </c>
      <c r="C7" s="19">
        <v>0</v>
      </c>
      <c r="D7" s="19">
        <v>0</v>
      </c>
      <c r="E7" s="20">
        <f t="shared" ref="E7:E15" si="0">D7-C7</f>
        <v>0</v>
      </c>
    </row>
    <row r="8" spans="1:10" ht="21" customHeight="1" x14ac:dyDescent="0.15">
      <c r="A8" s="17" t="s">
        <v>12</v>
      </c>
      <c r="B8" s="18" t="s">
        <v>13</v>
      </c>
      <c r="C8" s="19">
        <v>0</v>
      </c>
      <c r="D8" s="19">
        <v>0</v>
      </c>
      <c r="E8" s="20">
        <f t="shared" si="0"/>
        <v>0</v>
      </c>
    </row>
    <row r="9" spans="1:10" ht="21" customHeight="1" x14ac:dyDescent="0.15">
      <c r="A9" s="17" t="s">
        <v>14</v>
      </c>
      <c r="B9" s="18" t="s">
        <v>15</v>
      </c>
      <c r="C9" s="19">
        <v>194335330</v>
      </c>
      <c r="D9" s="19">
        <v>194322330</v>
      </c>
      <c r="E9" s="20">
        <f t="shared" si="0"/>
        <v>-13000</v>
      </c>
    </row>
    <row r="10" spans="1:10" ht="21" customHeight="1" x14ac:dyDescent="0.15">
      <c r="A10" s="17" t="s">
        <v>16</v>
      </c>
      <c r="B10" s="18" t="s">
        <v>17</v>
      </c>
      <c r="C10" s="19">
        <v>25000000</v>
      </c>
      <c r="D10" s="19">
        <v>32000000</v>
      </c>
      <c r="E10" s="20">
        <f t="shared" si="0"/>
        <v>7000000</v>
      </c>
    </row>
    <row r="11" spans="1:10" ht="21" customHeight="1" x14ac:dyDescent="0.15">
      <c r="A11" s="17" t="s">
        <v>18</v>
      </c>
      <c r="B11" s="18" t="s">
        <v>19</v>
      </c>
      <c r="C11" s="19">
        <v>2329341990</v>
      </c>
      <c r="D11" s="19">
        <v>2347353490</v>
      </c>
      <c r="E11" s="20">
        <f t="shared" si="0"/>
        <v>18011500</v>
      </c>
    </row>
    <row r="12" spans="1:10" ht="21" customHeight="1" x14ac:dyDescent="0.15">
      <c r="A12" s="17" t="s">
        <v>20</v>
      </c>
      <c r="B12" s="18" t="s">
        <v>21</v>
      </c>
      <c r="C12" s="19">
        <v>0</v>
      </c>
      <c r="D12" s="19">
        <v>0</v>
      </c>
      <c r="E12" s="20">
        <f t="shared" si="0"/>
        <v>0</v>
      </c>
    </row>
    <row r="13" spans="1:10" ht="21" customHeight="1" x14ac:dyDescent="0.15">
      <c r="A13" s="21" t="s">
        <v>22</v>
      </c>
      <c r="B13" s="22" t="s">
        <v>23</v>
      </c>
      <c r="C13" s="23">
        <v>750000</v>
      </c>
      <c r="D13" s="23">
        <v>750000</v>
      </c>
      <c r="E13" s="20">
        <f t="shared" si="0"/>
        <v>0</v>
      </c>
    </row>
    <row r="14" spans="1:10" ht="21" customHeight="1" x14ac:dyDescent="0.15">
      <c r="A14" s="21" t="s">
        <v>24</v>
      </c>
      <c r="B14" s="22" t="s">
        <v>25</v>
      </c>
      <c r="C14" s="19">
        <v>94051330</v>
      </c>
      <c r="D14" s="19">
        <v>94051330</v>
      </c>
      <c r="E14" s="20">
        <f t="shared" si="0"/>
        <v>0</v>
      </c>
    </row>
    <row r="15" spans="1:10" ht="21" customHeight="1" x14ac:dyDescent="0.15">
      <c r="A15" s="24" t="s">
        <v>26</v>
      </c>
      <c r="B15" s="25" t="s">
        <v>27</v>
      </c>
      <c r="C15" s="26">
        <v>86120000</v>
      </c>
      <c r="D15" s="26">
        <v>143149800</v>
      </c>
      <c r="E15" s="27">
        <f t="shared" si="0"/>
        <v>57029800</v>
      </c>
    </row>
    <row r="16" spans="1:10" ht="21" customHeight="1" x14ac:dyDescent="0.15">
      <c r="A16" s="28"/>
      <c r="B16" s="28"/>
      <c r="C16" s="29"/>
      <c r="D16" s="30"/>
      <c r="E16" s="29"/>
    </row>
    <row r="17" spans="1:7" s="6" customFormat="1" ht="21" customHeight="1" x14ac:dyDescent="0.15">
      <c r="A17" s="31" t="s">
        <v>28</v>
      </c>
      <c r="B17" s="32"/>
      <c r="C17" s="32"/>
      <c r="D17" s="32"/>
      <c r="E17" s="33"/>
    </row>
    <row r="18" spans="1:7" s="6" customFormat="1" ht="21" customHeight="1" thickBot="1" x14ac:dyDescent="0.2">
      <c r="A18" s="34" t="s">
        <v>2</v>
      </c>
      <c r="B18" s="35" t="s">
        <v>3</v>
      </c>
      <c r="C18" s="36" t="s">
        <v>4</v>
      </c>
      <c r="D18" s="37" t="s">
        <v>5</v>
      </c>
      <c r="E18" s="38" t="s">
        <v>6</v>
      </c>
    </row>
    <row r="19" spans="1:7" s="6" customFormat="1" ht="21" customHeight="1" thickTop="1" x14ac:dyDescent="0.15">
      <c r="A19" s="12" t="s">
        <v>29</v>
      </c>
      <c r="B19" s="13"/>
      <c r="C19" s="39">
        <v>3351992870</v>
      </c>
      <c r="D19" s="39">
        <f>D20+D21+D22+D23+D24+D25+D26+D28+D29+D30+D31+D32</f>
        <v>3434021170</v>
      </c>
      <c r="E19" s="40">
        <f>D19-C19</f>
        <v>82028300</v>
      </c>
    </row>
    <row r="20" spans="1:7" s="6" customFormat="1" ht="21" customHeight="1" x14ac:dyDescent="0.15">
      <c r="A20" s="41" t="s">
        <v>30</v>
      </c>
      <c r="B20" s="22" t="s">
        <v>31</v>
      </c>
      <c r="C20" s="42">
        <v>2416363170</v>
      </c>
      <c r="D20" s="42">
        <v>2437713290</v>
      </c>
      <c r="E20" s="43">
        <f t="shared" ref="E20:E32" si="1">D20-C20</f>
        <v>21350120</v>
      </c>
    </row>
    <row r="21" spans="1:7" s="6" customFormat="1" ht="21" customHeight="1" x14ac:dyDescent="0.15">
      <c r="A21" s="44"/>
      <c r="B21" s="45" t="s">
        <v>32</v>
      </c>
      <c r="C21" s="42">
        <v>5902000</v>
      </c>
      <c r="D21" s="42">
        <v>10440000</v>
      </c>
      <c r="E21" s="43">
        <f t="shared" si="1"/>
        <v>4538000</v>
      </c>
      <c r="F21" s="46"/>
      <c r="G21" s="46"/>
    </row>
    <row r="22" spans="1:7" s="6" customFormat="1" ht="21" customHeight="1" x14ac:dyDescent="0.15">
      <c r="A22" s="47"/>
      <c r="B22" s="48" t="s">
        <v>33</v>
      </c>
      <c r="C22" s="42">
        <v>154376080</v>
      </c>
      <c r="D22" s="42">
        <v>157476080</v>
      </c>
      <c r="E22" s="43">
        <f t="shared" si="1"/>
        <v>3100000</v>
      </c>
    </row>
    <row r="23" spans="1:7" s="6" customFormat="1" ht="21" customHeight="1" x14ac:dyDescent="0.15">
      <c r="A23" s="17" t="s">
        <v>34</v>
      </c>
      <c r="B23" s="18" t="s">
        <v>35</v>
      </c>
      <c r="C23" s="42">
        <v>67426000</v>
      </c>
      <c r="D23" s="42">
        <v>121095800</v>
      </c>
      <c r="E23" s="43">
        <f t="shared" si="1"/>
        <v>53669800</v>
      </c>
    </row>
    <row r="24" spans="1:7" s="6" customFormat="1" ht="21" customHeight="1" x14ac:dyDescent="0.15">
      <c r="A24" s="41" t="s">
        <v>36</v>
      </c>
      <c r="B24" s="18" t="s">
        <v>33</v>
      </c>
      <c r="C24" s="42">
        <v>460523410</v>
      </c>
      <c r="D24" s="42">
        <v>466523410</v>
      </c>
      <c r="E24" s="43">
        <f t="shared" si="1"/>
        <v>6000000</v>
      </c>
    </row>
    <row r="25" spans="1:7" s="6" customFormat="1" ht="21" customHeight="1" x14ac:dyDescent="0.15">
      <c r="A25" s="47"/>
      <c r="B25" s="18" t="s">
        <v>37</v>
      </c>
      <c r="C25" s="42">
        <v>14080000</v>
      </c>
      <c r="D25" s="42">
        <v>16005800</v>
      </c>
      <c r="E25" s="43">
        <f t="shared" si="1"/>
        <v>1925800</v>
      </c>
    </row>
    <row r="26" spans="1:7" s="6" customFormat="1" ht="21" customHeight="1" x14ac:dyDescent="0.15">
      <c r="A26" s="17" t="s">
        <v>38</v>
      </c>
      <c r="B26" s="18" t="s">
        <v>39</v>
      </c>
      <c r="C26" s="42">
        <v>130000000</v>
      </c>
      <c r="D26" s="42">
        <v>130000000</v>
      </c>
      <c r="E26" s="43">
        <f t="shared" si="1"/>
        <v>0</v>
      </c>
    </row>
    <row r="27" spans="1:7" s="6" customFormat="1" ht="21" customHeight="1" x14ac:dyDescent="0.15">
      <c r="A27" s="17" t="s">
        <v>40</v>
      </c>
      <c r="B27" s="18" t="s">
        <v>41</v>
      </c>
      <c r="C27" s="42">
        <v>0</v>
      </c>
      <c r="D27" s="42">
        <v>0</v>
      </c>
      <c r="E27" s="43">
        <f t="shared" si="1"/>
        <v>0</v>
      </c>
    </row>
    <row r="28" spans="1:7" s="6" customFormat="1" ht="21" customHeight="1" x14ac:dyDescent="0.15">
      <c r="A28" s="17" t="s">
        <v>42</v>
      </c>
      <c r="B28" s="18" t="s">
        <v>43</v>
      </c>
      <c r="C28" s="42">
        <v>0</v>
      </c>
      <c r="D28" s="42">
        <v>0</v>
      </c>
      <c r="E28" s="43">
        <f t="shared" si="1"/>
        <v>0</v>
      </c>
    </row>
    <row r="29" spans="1:7" s="6" customFormat="1" ht="21" customHeight="1" x14ac:dyDescent="0.15">
      <c r="A29" s="17" t="s">
        <v>44</v>
      </c>
      <c r="B29" s="18" t="s">
        <v>45</v>
      </c>
      <c r="C29" s="42">
        <v>2000000</v>
      </c>
      <c r="D29" s="42">
        <v>1000000</v>
      </c>
      <c r="E29" s="43">
        <f t="shared" si="1"/>
        <v>-1000000</v>
      </c>
    </row>
    <row r="30" spans="1:7" s="6" customFormat="1" ht="21" customHeight="1" x14ac:dyDescent="0.15">
      <c r="A30" s="21" t="s">
        <v>46</v>
      </c>
      <c r="B30" s="22" t="s">
        <v>47</v>
      </c>
      <c r="C30" s="42">
        <v>14655570</v>
      </c>
      <c r="D30" s="42">
        <v>7100150</v>
      </c>
      <c r="E30" s="43">
        <f t="shared" si="1"/>
        <v>-7555420</v>
      </c>
    </row>
    <row r="31" spans="1:7" s="6" customFormat="1" ht="21" customHeight="1" x14ac:dyDescent="0.15">
      <c r="A31" s="21" t="s">
        <v>48</v>
      </c>
      <c r="B31" s="22" t="s">
        <v>49</v>
      </c>
      <c r="C31" s="42">
        <v>0</v>
      </c>
      <c r="D31" s="42">
        <v>0</v>
      </c>
      <c r="E31" s="43">
        <f t="shared" si="1"/>
        <v>0</v>
      </c>
    </row>
    <row r="32" spans="1:7" s="6" customFormat="1" ht="21" customHeight="1" x14ac:dyDescent="0.15">
      <c r="A32" s="24" t="s">
        <v>50</v>
      </c>
      <c r="B32" s="25" t="s">
        <v>51</v>
      </c>
      <c r="C32" s="26">
        <v>86666640</v>
      </c>
      <c r="D32" s="26">
        <v>86666640</v>
      </c>
      <c r="E32" s="49">
        <f t="shared" si="1"/>
        <v>0</v>
      </c>
    </row>
    <row r="33" spans="1:5" s="6" customFormat="1" ht="21.95" customHeight="1" x14ac:dyDescent="0.15">
      <c r="A33" s="50"/>
      <c r="B33" s="50"/>
      <c r="C33" s="51"/>
      <c r="D33" s="52"/>
      <c r="E33" s="53"/>
    </row>
    <row r="34" spans="1:5" s="6" customFormat="1" ht="12" x14ac:dyDescent="0.15">
      <c r="B34" s="54"/>
      <c r="C34" s="54"/>
      <c r="D34" s="54"/>
    </row>
    <row r="35" spans="1:5" s="6" customFormat="1" ht="24.75" customHeight="1" x14ac:dyDescent="0.15">
      <c r="B35" s="55"/>
      <c r="C35" s="55"/>
      <c r="D35" s="56"/>
    </row>
  </sheetData>
  <mergeCells count="5">
    <mergeCell ref="A1:E1"/>
    <mergeCell ref="A3:E3"/>
    <mergeCell ref="A17:E17"/>
    <mergeCell ref="A20:A22"/>
    <mergeCell ref="A24:A25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26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2차추경총괄(일반)</vt:lpstr>
      <vt:lpstr>'2차추경총괄(일반)'!Print_Area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2016-09-12T03:01:28Z</dcterms:created>
  <dcterms:modified xsi:type="dcterms:W3CDTF">2016-09-12T03:01:53Z</dcterms:modified>
</cp:coreProperties>
</file>