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법인" sheetId="1" r:id="rId1"/>
  </sheets>
  <calcPr calcId="145621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D19" i="1"/>
  <c r="E19" i="1" s="1"/>
  <c r="C19" i="1"/>
  <c r="E14" i="1"/>
  <c r="E13" i="1"/>
  <c r="E12" i="1"/>
  <c r="E11" i="1"/>
  <c r="E10" i="1"/>
  <c r="E9" i="1"/>
  <c r="E8" i="1"/>
  <c r="E7" i="1"/>
  <c r="E6" i="1"/>
  <c r="D5" i="1"/>
  <c r="C5" i="1"/>
  <c r="E5" i="1" s="1"/>
</calcChain>
</file>

<file path=xl/sharedStrings.xml><?xml version="1.0" encoding="utf-8"?>
<sst xmlns="http://schemas.openxmlformats.org/spreadsheetml/2006/main" count="52" uniqueCount="47">
  <si>
    <t>1. 2016년  예산 총괄내역서</t>
    <phoneticPr fontId="5" type="noConversion"/>
  </si>
  <si>
    <t>무일복지재단</t>
    <phoneticPr fontId="4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</si>
  <si>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</si>
  <si>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</si>
  <si>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</si>
  <si>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2015년 예산(A)</t>
    <phoneticPr fontId="5" type="noConversion"/>
  </si>
  <si>
    <t>2016년 예산(B)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</si>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</sst>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3" fontId="8" fillId="0" borderId="4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right" vertical="center"/>
    </xf>
    <xf numFmtId="3" fontId="9" fillId="0" borderId="6" xfId="1" applyNumberFormat="1" applyFont="1" applyBorder="1" applyAlignment="1">
      <alignment vertical="center"/>
    </xf>
    <xf numFmtId="0" fontId="10" fillId="0" borderId="0" xfId="1" applyFont="1">
      <alignment vertical="center"/>
    </xf>
    <xf numFmtId="3" fontId="8" fillId="0" borderId="7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11" fillId="0" borderId="8" xfId="2" applyNumberFormat="1" applyFont="1" applyBorder="1">
      <alignment vertical="center"/>
    </xf>
    <xf numFmtId="3" fontId="11" fillId="0" borderId="9" xfId="2" applyNumberFormat="1" applyFont="1" applyBorder="1">
      <alignment vertical="center"/>
    </xf>
    <xf numFmtId="3" fontId="8" fillId="0" borderId="10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3" fontId="11" fillId="0" borderId="11" xfId="2" applyNumberFormat="1" applyFont="1" applyBorder="1">
      <alignment vertical="center"/>
    </xf>
    <xf numFmtId="3" fontId="11" fillId="0" borderId="12" xfId="2" applyNumberFormat="1" applyFont="1" applyBorder="1">
      <alignment vertical="center"/>
    </xf>
    <xf numFmtId="3" fontId="12" fillId="0" borderId="0" xfId="1" applyNumberFormat="1" applyFont="1">
      <alignment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 shrinkToFit="1"/>
    </xf>
    <xf numFmtId="3" fontId="9" fillId="0" borderId="5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horizontal="center" vertical="center"/>
    </xf>
    <xf numFmtId="41" fontId="5" fillId="0" borderId="0" xfId="1" applyNumberFormat="1" applyFo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E1"/>
    </sheetView>
  </sheetViews>
  <sheetFormatPr defaultRowHeight="13.5" x14ac:dyDescent="0.3"/>
  <cols>
    <col min="1" max="2" width="16.625" style="2" customWidth="1"/>
    <col min="3" max="3" width="17" style="2" customWidth="1"/>
    <col min="4" max="4" width="16.875" style="2" customWidth="1"/>
    <col min="5" max="5" width="16.625" style="2" customWidth="1"/>
    <col min="6" max="10" width="15.5" style="2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 x14ac:dyDescent="0.3">
      <c r="A1" s="1" t="s">
        <v>0</v>
      </c>
      <c r="B1" s="1"/>
      <c r="C1" s="1"/>
      <c r="D1" s="1"/>
      <c r="E1" s="1"/>
    </row>
    <row r="2" spans="1:10" ht="15" customHeight="1" x14ac:dyDescent="0.3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</row>
    <row r="3" spans="1:10" ht="21.95" customHeight="1" x14ac:dyDescent="0.3">
      <c r="A3" s="6" t="s">
        <v>2</v>
      </c>
      <c r="B3" s="6"/>
      <c r="C3" s="6"/>
      <c r="D3" s="6"/>
      <c r="E3" s="6"/>
    </row>
    <row r="4" spans="1:10" ht="21.95" customHeight="1" thickBot="1" x14ac:dyDescent="0.35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</row>
    <row r="5" spans="1:10" s="13" customFormat="1" ht="21.95" customHeight="1" thickTop="1" x14ac:dyDescent="0.3">
      <c r="A5" s="9" t="s">
        <v>8</v>
      </c>
      <c r="B5" s="10"/>
      <c r="C5" s="11">
        <f>SUM(C6:C14)</f>
        <v>281111280</v>
      </c>
      <c r="D5" s="11">
        <f>SUM(D6:D14)</f>
        <v>412140000</v>
      </c>
      <c r="E5" s="12">
        <f>D5-C5</f>
        <v>131028720</v>
      </c>
    </row>
    <row r="6" spans="1:10" ht="21.95" customHeight="1" x14ac:dyDescent="0.3">
      <c r="A6" s="14" t="s">
        <v>9</v>
      </c>
      <c r="B6" s="15" t="s">
        <v>10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 x14ac:dyDescent="0.3">
      <c r="A7" s="14" t="s">
        <v>11</v>
      </c>
      <c r="B7" s="15" t="s">
        <v>12</v>
      </c>
      <c r="C7" s="16">
        <v>0</v>
      </c>
      <c r="D7" s="16">
        <v>0</v>
      </c>
      <c r="E7" s="17">
        <f t="shared" si="0"/>
        <v>0</v>
      </c>
    </row>
    <row r="8" spans="1:10" ht="21.95" customHeight="1" x14ac:dyDescent="0.3">
      <c r="A8" s="14" t="s">
        <v>13</v>
      </c>
      <c r="B8" s="15" t="s">
        <v>14</v>
      </c>
      <c r="C8" s="16">
        <v>0</v>
      </c>
      <c r="D8" s="16">
        <v>0</v>
      </c>
      <c r="E8" s="17">
        <f t="shared" si="0"/>
        <v>0</v>
      </c>
    </row>
    <row r="9" spans="1:10" ht="21.95" customHeight="1" x14ac:dyDescent="0.3">
      <c r="A9" s="14" t="s">
        <v>15</v>
      </c>
      <c r="B9" s="15" t="s">
        <v>16</v>
      </c>
      <c r="C9" s="16">
        <v>0</v>
      </c>
      <c r="D9" s="16">
        <v>0</v>
      </c>
      <c r="E9" s="17">
        <f t="shared" si="0"/>
        <v>0</v>
      </c>
    </row>
    <row r="10" spans="1:10" ht="21.95" customHeight="1" x14ac:dyDescent="0.3">
      <c r="A10" s="14" t="s">
        <v>17</v>
      </c>
      <c r="B10" s="15" t="s">
        <v>18</v>
      </c>
      <c r="C10" s="16">
        <v>180000000</v>
      </c>
      <c r="D10" s="16">
        <v>125000000</v>
      </c>
      <c r="E10" s="17">
        <f t="shared" si="0"/>
        <v>-55000000</v>
      </c>
    </row>
    <row r="11" spans="1:10" ht="21.95" customHeight="1" x14ac:dyDescent="0.3">
      <c r="A11" s="14" t="s">
        <v>19</v>
      </c>
      <c r="B11" s="15" t="s">
        <v>20</v>
      </c>
      <c r="C11" s="16">
        <v>0</v>
      </c>
      <c r="D11" s="16">
        <v>0</v>
      </c>
      <c r="E11" s="17">
        <f t="shared" si="0"/>
        <v>0</v>
      </c>
    </row>
    <row r="12" spans="1:10" ht="21.95" customHeight="1" x14ac:dyDescent="0.3">
      <c r="A12" s="14" t="s">
        <v>21</v>
      </c>
      <c r="B12" s="15" t="s">
        <v>22</v>
      </c>
      <c r="C12" s="16">
        <v>15000000</v>
      </c>
      <c r="D12" s="16">
        <v>160000000</v>
      </c>
      <c r="E12" s="17">
        <f t="shared" si="0"/>
        <v>145000000</v>
      </c>
    </row>
    <row r="13" spans="1:10" ht="21.95" customHeight="1" x14ac:dyDescent="0.3">
      <c r="A13" s="14" t="s">
        <v>23</v>
      </c>
      <c r="B13" s="15" t="s">
        <v>24</v>
      </c>
      <c r="C13" s="16">
        <v>78061280</v>
      </c>
      <c r="D13" s="16">
        <v>125590000</v>
      </c>
      <c r="E13" s="17">
        <f t="shared" si="0"/>
        <v>47528720</v>
      </c>
    </row>
    <row r="14" spans="1:10" ht="21.95" customHeight="1" x14ac:dyDescent="0.3">
      <c r="A14" s="18" t="s">
        <v>25</v>
      </c>
      <c r="B14" s="19" t="s">
        <v>26</v>
      </c>
      <c r="C14" s="20">
        <v>8050000</v>
      </c>
      <c r="D14" s="20">
        <v>1550000</v>
      </c>
      <c r="E14" s="21">
        <f t="shared" si="0"/>
        <v>-6500000</v>
      </c>
    </row>
    <row r="15" spans="1:10" ht="21.95" customHeight="1" x14ac:dyDescent="0.3">
      <c r="A15" s="22"/>
      <c r="B15" s="22"/>
      <c r="C15" s="22"/>
      <c r="D15" s="22"/>
      <c r="E15" s="22"/>
    </row>
    <row r="16" spans="1:10" ht="21.95" customHeight="1" x14ac:dyDescent="0.3">
      <c r="A16" s="22"/>
      <c r="B16" s="22"/>
      <c r="C16" s="22"/>
      <c r="D16" s="22"/>
      <c r="E16" s="22"/>
    </row>
    <row r="17" spans="1:7" ht="21.95" customHeight="1" x14ac:dyDescent="0.3">
      <c r="A17" s="23" t="s">
        <v>27</v>
      </c>
      <c r="B17" s="23"/>
      <c r="C17" s="23"/>
      <c r="D17" s="23"/>
      <c r="E17" s="23"/>
    </row>
    <row r="18" spans="1:7" s="2" customFormat="1" ht="21.95" customHeight="1" thickBot="1" x14ac:dyDescent="0.35">
      <c r="A18" s="24" t="s">
        <v>3</v>
      </c>
      <c r="B18" s="24" t="s">
        <v>4</v>
      </c>
      <c r="C18" s="24" t="s">
        <v>5</v>
      </c>
      <c r="D18" s="25" t="s">
        <v>6</v>
      </c>
      <c r="E18" s="24" t="s">
        <v>7</v>
      </c>
    </row>
    <row r="19" spans="1:7" s="2" customFormat="1" ht="21.95" customHeight="1" thickTop="1" x14ac:dyDescent="0.3">
      <c r="A19" s="9" t="s">
        <v>28</v>
      </c>
      <c r="B19" s="10"/>
      <c r="C19" s="26">
        <f>SUM(C20:C29)</f>
        <v>281111280</v>
      </c>
      <c r="D19" s="26">
        <f>SUM(D20:D29)</f>
        <v>412140000</v>
      </c>
      <c r="E19" s="12">
        <f>D19-C19</f>
        <v>131028720</v>
      </c>
    </row>
    <row r="20" spans="1:7" s="2" customFormat="1" ht="21.95" customHeight="1" x14ac:dyDescent="0.3">
      <c r="A20" s="27" t="s">
        <v>29</v>
      </c>
      <c r="B20" s="15" t="s">
        <v>30</v>
      </c>
      <c r="C20" s="16">
        <v>0</v>
      </c>
      <c r="D20" s="16">
        <v>0</v>
      </c>
      <c r="E20" s="17">
        <f>D20-C20</f>
        <v>0</v>
      </c>
    </row>
    <row r="21" spans="1:7" s="2" customFormat="1" ht="21.95" customHeight="1" x14ac:dyDescent="0.3">
      <c r="A21" s="27"/>
      <c r="B21" s="15" t="s">
        <v>31</v>
      </c>
      <c r="C21" s="16">
        <v>1900000</v>
      </c>
      <c r="D21" s="16">
        <v>1900000</v>
      </c>
      <c r="E21" s="17">
        <f t="shared" ref="E21:E28" si="1">D21-C21</f>
        <v>0</v>
      </c>
      <c r="F21" s="28"/>
      <c r="G21" s="28"/>
    </row>
    <row r="22" spans="1:7" s="2" customFormat="1" ht="21.95" customHeight="1" x14ac:dyDescent="0.3">
      <c r="A22" s="27"/>
      <c r="B22" s="15" t="s">
        <v>32</v>
      </c>
      <c r="C22" s="16">
        <v>10330000</v>
      </c>
      <c r="D22" s="16">
        <v>10330000</v>
      </c>
      <c r="E22" s="17">
        <f t="shared" si="1"/>
        <v>0</v>
      </c>
    </row>
    <row r="23" spans="1:7" s="2" customFormat="1" ht="21.95" customHeight="1" x14ac:dyDescent="0.3">
      <c r="A23" s="14" t="s">
        <v>33</v>
      </c>
      <c r="B23" s="15" t="s">
        <v>34</v>
      </c>
      <c r="C23" s="16">
        <v>9000000</v>
      </c>
      <c r="D23" s="16">
        <v>269000000</v>
      </c>
      <c r="E23" s="17">
        <f t="shared" si="1"/>
        <v>260000000</v>
      </c>
    </row>
    <row r="24" spans="1:7" s="2" customFormat="1" ht="21.95" customHeight="1" x14ac:dyDescent="0.3">
      <c r="A24" s="14" t="s">
        <v>35</v>
      </c>
      <c r="B24" s="15" t="s">
        <v>36</v>
      </c>
      <c r="C24" s="16">
        <v>108000000</v>
      </c>
      <c r="D24" s="16">
        <v>69000000</v>
      </c>
      <c r="E24" s="17">
        <f t="shared" si="1"/>
        <v>-39000000</v>
      </c>
    </row>
    <row r="25" spans="1:7" s="2" customFormat="1" ht="21.95" customHeight="1" x14ac:dyDescent="0.3">
      <c r="A25" s="14" t="s">
        <v>37</v>
      </c>
      <c r="B25" s="15" t="s">
        <v>38</v>
      </c>
      <c r="C25" s="16">
        <v>32400000</v>
      </c>
      <c r="D25" s="16">
        <v>34800000</v>
      </c>
      <c r="E25" s="17">
        <f t="shared" si="1"/>
        <v>2400000</v>
      </c>
    </row>
    <row r="26" spans="1:7" s="2" customFormat="1" ht="21.95" customHeight="1" x14ac:dyDescent="0.3">
      <c r="A26" s="14" t="s">
        <v>39</v>
      </c>
      <c r="B26" s="15" t="s">
        <v>40</v>
      </c>
      <c r="C26" s="16">
        <v>0</v>
      </c>
      <c r="D26" s="16">
        <v>0</v>
      </c>
      <c r="E26" s="17">
        <f t="shared" si="1"/>
        <v>0</v>
      </c>
    </row>
    <row r="27" spans="1:7" s="2" customFormat="1" ht="21.95" customHeight="1" x14ac:dyDescent="0.3">
      <c r="A27" s="14" t="s">
        <v>41</v>
      </c>
      <c r="B27" s="15" t="s">
        <v>42</v>
      </c>
      <c r="C27" s="16">
        <v>0</v>
      </c>
      <c r="D27" s="16">
        <v>0</v>
      </c>
      <c r="E27" s="17">
        <f t="shared" si="1"/>
        <v>0</v>
      </c>
    </row>
    <row r="28" spans="1:7" s="2" customFormat="1" ht="21.95" customHeight="1" x14ac:dyDescent="0.3">
      <c r="A28" s="14" t="s">
        <v>43</v>
      </c>
      <c r="B28" s="15" t="s">
        <v>44</v>
      </c>
      <c r="C28" s="16">
        <v>200000</v>
      </c>
      <c r="D28" s="16">
        <v>0</v>
      </c>
      <c r="E28" s="17">
        <f t="shared" si="1"/>
        <v>-200000</v>
      </c>
    </row>
    <row r="29" spans="1:7" s="2" customFormat="1" ht="21.95" customHeight="1" x14ac:dyDescent="0.3">
      <c r="A29" s="18" t="s">
        <v>45</v>
      </c>
      <c r="B29" s="19" t="s">
        <v>46</v>
      </c>
      <c r="C29" s="20">
        <v>119281280</v>
      </c>
      <c r="D29" s="20">
        <v>27110000</v>
      </c>
      <c r="E29" s="21">
        <f>D29-C29</f>
        <v>-92171280</v>
      </c>
    </row>
    <row r="30" spans="1:7" s="2" customFormat="1" ht="24.95" customHeight="1" x14ac:dyDescent="0.3">
      <c r="B30" s="29"/>
      <c r="C30" s="29"/>
      <c r="D30" s="29"/>
    </row>
    <row r="31" spans="1:7" s="2" customFormat="1" ht="24.95" customHeight="1" x14ac:dyDescent="0.3">
      <c r="B31" s="30"/>
      <c r="C31" s="30"/>
      <c r="D31" s="31"/>
    </row>
  </sheetData>
  <mergeCells count="5">
    <mergeCell ref="A1:E1"/>
    <mergeCell ref="A2:E2"/>
    <mergeCell ref="A3:E3"/>
    <mergeCell ref="A17:E17"/>
    <mergeCell ref="A20:A22"/>
  </mergeCells>
  <phoneticPr fontId="4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법인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2015-12-28T01:33:30Z</dcterms:created>
  <dcterms:modified xsi:type="dcterms:W3CDTF">2015-12-28T01:33:50Z</dcterms:modified>
</cp:coreProperties>
</file>