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3995" windowHeight="14805"/>
  </bookViews>
  <sheets>
    <sheet name="예산총괄표" sheetId="1" r:id="rId1"/>
  </sheets>
  <calcPr calcId="125725"/>
</workbook>
</file>

<file path=xl/calcChain.xml><?xml version="1.0" encoding="utf-8"?>
<calcChain xmlns="http://schemas.openxmlformats.org/spreadsheetml/2006/main">
  <c r="L24" i="1"/>
  <c r="M24"/>
  <c r="F24"/>
  <c r="G24"/>
  <c r="E24"/>
  <c r="K24"/>
</calcChain>
</file>

<file path=xl/sharedStrings.xml><?xml version="1.0" encoding="utf-8"?>
<sst xmlns="http://schemas.openxmlformats.org/spreadsheetml/2006/main" count="77" uniqueCount="51">
  <si>
    <t>순번</t>
  </si>
  <si>
    <t>세입</t>
  </si>
  <si>
    <t>세출</t>
  </si>
  <si>
    <t>관</t>
  </si>
  <si>
    <t>항</t>
  </si>
  <si>
    <t>보조금수입</t>
  </si>
  <si>
    <t>사무비</t>
  </si>
  <si>
    <t>인건비</t>
  </si>
  <si>
    <t>후원금수입</t>
  </si>
  <si>
    <t>업무추진비</t>
  </si>
  <si>
    <t>전입금</t>
  </si>
  <si>
    <t>운영비</t>
  </si>
  <si>
    <t>이월금</t>
  </si>
  <si>
    <t>재산조성비</t>
  </si>
  <si>
    <t>시설비</t>
  </si>
  <si>
    <t>잡수입</t>
  </si>
  <si>
    <t>사업비</t>
  </si>
  <si>
    <t>교육비</t>
  </si>
  <si>
    <t>잡지출</t>
  </si>
  <si>
    <t>합계</t>
  </si>
  <si>
    <t>예산액</t>
  </si>
  <si>
    <t>국고보조금</t>
  </si>
  <si>
    <t>지정후원금</t>
  </si>
  <si>
    <t>비지정후원금</t>
  </si>
  <si>
    <t>법인전입금</t>
  </si>
  <si>
    <t>전년도이월금</t>
  </si>
  <si>
    <t>기타잡수입</t>
  </si>
  <si>
    <t>급여</t>
  </si>
  <si>
    <t>제수당</t>
  </si>
  <si>
    <t>사회보험부담금</t>
  </si>
  <si>
    <t>기타후생경비</t>
  </si>
  <si>
    <t>기관운영비</t>
  </si>
  <si>
    <t>직책보조비</t>
  </si>
  <si>
    <t>공공요금</t>
  </si>
  <si>
    <t>제세공과금</t>
  </si>
  <si>
    <t>차량비</t>
  </si>
  <si>
    <t>급식비</t>
  </si>
  <si>
    <t>목</t>
    <phoneticPr fontId="3" type="noConversion"/>
  </si>
  <si>
    <t>전년도이월금
(후원금)</t>
    <phoneticPr fontId="3" type="noConversion"/>
  </si>
  <si>
    <t>당초(A)</t>
  </si>
  <si>
    <t>추경(B)</t>
  </si>
  <si>
    <t>금액</t>
  </si>
  <si>
    <t>증감(B)-(A)</t>
    <phoneticPr fontId="3" type="noConversion"/>
  </si>
  <si>
    <t>퇴직금 및 퇴직적립금</t>
  </si>
  <si>
    <t>수용비 및 수수료</t>
  </si>
  <si>
    <t>학습지원비</t>
  </si>
  <si>
    <t>문화프로그램
사업비</t>
    <phoneticPr fontId="3" type="noConversion"/>
  </si>
  <si>
    <t>교육프로그램
사업비</t>
    <phoneticPr fontId="3" type="noConversion"/>
  </si>
  <si>
    <t>보호프로그램
사업비</t>
    <phoneticPr fontId="3" type="noConversion"/>
  </si>
  <si>
    <t>지역사회연계
프로그램 사업비</t>
    <phoneticPr fontId="3" type="noConversion"/>
  </si>
  <si>
    <t>공동모금회 아동,청소년 야간보호사업비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</si>
</sst>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5">
    <font>
      <sz val="11"/>
      <color theme="1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rgb="FF286892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F9" sqref="F9"/>
    </sheetView>
  </sheetViews>
  <sheetFormatPr defaultRowHeight="16.5"/>
  <cols>
    <col min="1" max="1" width="6.25" customWidth="1"/>
    <col min="2" max="2" width="12.5" customWidth="1"/>
    <col min="3" max="3" width="12.75" customWidth="1"/>
    <col min="4" max="4" width="12.75" style="7" customWidth="1"/>
    <col min="5" max="5" width="13.125" customWidth="1"/>
    <col min="6" max="6" width="13.375" customWidth="1"/>
    <col min="7" max="7" width="13.5" customWidth="1"/>
    <col min="8" max="8" width="13.375" customWidth="1"/>
    <col min="9" max="9" width="13.5" customWidth="1"/>
    <col min="10" max="10" width="13.5" style="17" customWidth="1"/>
    <col min="11" max="11" width="13.125" customWidth="1"/>
    <col min="12" max="12" width="13.375" customWidth="1"/>
    <col min="13" max="13" width="13.5" customWidth="1"/>
  </cols>
  <sheetData>
    <row r="1" spans="1:13">
      <c r="A1" s="2" t="s">
        <v>0</v>
      </c>
      <c r="B1" s="4" t="s">
        <v>1</v>
      </c>
      <c r="C1" s="5"/>
      <c r="D1" s="5"/>
      <c r="E1" s="5"/>
      <c r="F1" s="5"/>
      <c r="G1" s="6"/>
      <c r="H1" s="4" t="s">
        <v>2</v>
      </c>
      <c r="I1" s="5"/>
      <c r="J1" s="5"/>
      <c r="K1" s="5"/>
      <c r="L1" s="5"/>
      <c r="M1" s="6"/>
    </row>
    <row r="2" spans="1:13" s="8" customFormat="1">
      <c r="A2" s="9"/>
      <c r="B2" s="10" t="s">
        <v>3</v>
      </c>
      <c r="C2" s="11" t="s">
        <v>4</v>
      </c>
      <c r="D2" s="11" t="s">
        <v>37</v>
      </c>
      <c r="E2" s="4" t="s">
        <v>20</v>
      </c>
      <c r="F2" s="6"/>
      <c r="G2" s="16" t="s">
        <v>42</v>
      </c>
      <c r="H2" s="10" t="s">
        <v>3</v>
      </c>
      <c r="I2" s="11" t="s">
        <v>4</v>
      </c>
      <c r="J2" s="11" t="s">
        <v>37</v>
      </c>
      <c r="K2" s="4" t="s">
        <v>20</v>
      </c>
      <c r="L2" s="6"/>
      <c r="M2" s="19" t="s">
        <v>42</v>
      </c>
    </row>
    <row r="3" spans="1:13">
      <c r="A3" s="3"/>
      <c r="B3" s="12"/>
      <c r="C3" s="13"/>
      <c r="D3" s="13"/>
      <c r="E3" s="15" t="s">
        <v>39</v>
      </c>
      <c r="F3" s="15" t="s">
        <v>40</v>
      </c>
      <c r="G3" s="15" t="s">
        <v>41</v>
      </c>
      <c r="H3" s="12"/>
      <c r="I3" s="13"/>
      <c r="J3" s="13"/>
      <c r="K3" s="19" t="s">
        <v>39</v>
      </c>
      <c r="L3" s="19" t="s">
        <v>40</v>
      </c>
      <c r="M3" s="19" t="s">
        <v>41</v>
      </c>
    </row>
    <row r="4" spans="1:13">
      <c r="A4" s="23">
        <v>1</v>
      </c>
      <c r="B4" s="24" t="s">
        <v>5</v>
      </c>
      <c r="C4" s="24" t="s">
        <v>5</v>
      </c>
      <c r="D4" s="24" t="s">
        <v>21</v>
      </c>
      <c r="E4" s="25">
        <v>55200000</v>
      </c>
      <c r="F4" s="25">
        <v>55200000</v>
      </c>
      <c r="G4" s="25">
        <v>0</v>
      </c>
      <c r="H4" s="26" t="s">
        <v>6</v>
      </c>
      <c r="I4" s="26" t="s">
        <v>7</v>
      </c>
      <c r="J4" s="24" t="s">
        <v>27</v>
      </c>
      <c r="K4" s="25">
        <v>37200000</v>
      </c>
      <c r="L4" s="25">
        <v>37200000</v>
      </c>
      <c r="M4" s="25">
        <v>0</v>
      </c>
    </row>
    <row r="5" spans="1:13">
      <c r="A5" s="33">
        <v>2</v>
      </c>
      <c r="B5" s="34" t="s">
        <v>5</v>
      </c>
      <c r="C5" s="34" t="s">
        <v>5</v>
      </c>
      <c r="D5" s="34" t="s">
        <v>21</v>
      </c>
      <c r="E5" s="35">
        <v>24000000</v>
      </c>
      <c r="F5" s="35">
        <v>24000000</v>
      </c>
      <c r="G5" s="35">
        <v>0</v>
      </c>
      <c r="H5" s="30"/>
      <c r="I5" s="30"/>
      <c r="J5" s="34" t="s">
        <v>28</v>
      </c>
      <c r="K5" s="35">
        <v>6600000</v>
      </c>
      <c r="L5" s="35">
        <v>6600000</v>
      </c>
      <c r="M5" s="35">
        <v>0</v>
      </c>
    </row>
    <row r="6" spans="1:13" ht="22.5">
      <c r="A6" s="27">
        <v>3</v>
      </c>
      <c r="B6" s="28" t="s">
        <v>8</v>
      </c>
      <c r="C6" s="28" t="s">
        <v>8</v>
      </c>
      <c r="D6" s="28" t="s">
        <v>22</v>
      </c>
      <c r="E6" s="29">
        <v>29865000</v>
      </c>
      <c r="F6" s="29">
        <v>29865000</v>
      </c>
      <c r="G6" s="29">
        <v>0</v>
      </c>
      <c r="H6" s="30"/>
      <c r="I6" s="30"/>
      <c r="J6" s="28" t="s">
        <v>43</v>
      </c>
      <c r="K6" s="29">
        <v>3600000</v>
      </c>
      <c r="L6" s="29">
        <v>3600000</v>
      </c>
      <c r="M6" s="29">
        <v>0</v>
      </c>
    </row>
    <row r="7" spans="1:13">
      <c r="A7" s="33">
        <v>4</v>
      </c>
      <c r="B7" s="34" t="s">
        <v>8</v>
      </c>
      <c r="C7" s="34" t="s">
        <v>8</v>
      </c>
      <c r="D7" s="34" t="s">
        <v>23</v>
      </c>
      <c r="E7" s="35">
        <v>8400000</v>
      </c>
      <c r="F7" s="35">
        <v>12000000</v>
      </c>
      <c r="G7" s="35">
        <v>3600000</v>
      </c>
      <c r="H7" s="30"/>
      <c r="I7" s="30"/>
      <c r="J7" s="34" t="s">
        <v>29</v>
      </c>
      <c r="K7" s="35">
        <v>4320000</v>
      </c>
      <c r="L7" s="35">
        <v>4320000</v>
      </c>
      <c r="M7" s="35">
        <v>0</v>
      </c>
    </row>
    <row r="8" spans="1:13">
      <c r="A8" s="27">
        <v>5</v>
      </c>
      <c r="B8" s="28" t="s">
        <v>10</v>
      </c>
      <c r="C8" s="28" t="s">
        <v>10</v>
      </c>
      <c r="D8" s="28" t="s">
        <v>24</v>
      </c>
      <c r="E8" s="29">
        <v>11200000</v>
      </c>
      <c r="F8" s="29">
        <v>11200000</v>
      </c>
      <c r="G8" s="29">
        <v>0</v>
      </c>
      <c r="H8" s="30"/>
      <c r="I8" s="31"/>
      <c r="J8" s="28" t="s">
        <v>30</v>
      </c>
      <c r="K8" s="29">
        <v>1500000</v>
      </c>
      <c r="L8" s="29">
        <v>1500000</v>
      </c>
      <c r="M8" s="29">
        <v>0</v>
      </c>
    </row>
    <row r="9" spans="1:13">
      <c r="A9" s="33">
        <v>6</v>
      </c>
      <c r="B9" s="34" t="s">
        <v>12</v>
      </c>
      <c r="C9" s="34" t="s">
        <v>12</v>
      </c>
      <c r="D9" s="34" t="s">
        <v>25</v>
      </c>
      <c r="E9" s="35">
        <v>600000</v>
      </c>
      <c r="F9" s="35">
        <v>961237</v>
      </c>
      <c r="G9" s="35">
        <v>361237</v>
      </c>
      <c r="H9" s="30"/>
      <c r="I9" s="26" t="s">
        <v>9</v>
      </c>
      <c r="J9" s="34" t="s">
        <v>31</v>
      </c>
      <c r="K9" s="35">
        <v>1540000</v>
      </c>
      <c r="L9" s="35">
        <v>240000</v>
      </c>
      <c r="M9" s="35">
        <v>-1300000</v>
      </c>
    </row>
    <row r="10" spans="1:13" ht="22.5">
      <c r="A10" s="27">
        <v>7</v>
      </c>
      <c r="B10" s="28" t="s">
        <v>12</v>
      </c>
      <c r="C10" s="28" t="s">
        <v>12</v>
      </c>
      <c r="D10" s="28" t="s">
        <v>38</v>
      </c>
      <c r="E10" s="29">
        <v>500000</v>
      </c>
      <c r="F10" s="29">
        <v>581124</v>
      </c>
      <c r="G10" s="29">
        <v>81124</v>
      </c>
      <c r="H10" s="31"/>
      <c r="I10" s="31"/>
      <c r="J10" s="28" t="s">
        <v>32</v>
      </c>
      <c r="K10" s="29">
        <v>600000</v>
      </c>
      <c r="L10" s="29">
        <v>1200000</v>
      </c>
      <c r="M10" s="29">
        <v>600000</v>
      </c>
    </row>
    <row r="11" spans="1:13">
      <c r="A11" s="33">
        <v>8</v>
      </c>
      <c r="B11" s="34" t="s">
        <v>15</v>
      </c>
      <c r="C11" s="34" t="s">
        <v>15</v>
      </c>
      <c r="D11" s="34" t="s">
        <v>26</v>
      </c>
      <c r="E11" s="35">
        <v>2640000</v>
      </c>
      <c r="F11" s="35">
        <v>2640000</v>
      </c>
      <c r="G11" s="35">
        <v>0</v>
      </c>
      <c r="H11" s="26" t="s">
        <v>6</v>
      </c>
      <c r="I11" s="26" t="s">
        <v>11</v>
      </c>
      <c r="J11" s="34" t="s">
        <v>44</v>
      </c>
      <c r="K11" s="35">
        <v>1616000</v>
      </c>
      <c r="L11" s="35">
        <v>2117124</v>
      </c>
      <c r="M11" s="35">
        <v>501124</v>
      </c>
    </row>
    <row r="12" spans="1:13">
      <c r="A12" s="23">
        <v>9</v>
      </c>
      <c r="B12" s="23"/>
      <c r="C12" s="23"/>
      <c r="D12" s="23"/>
      <c r="E12" s="36"/>
      <c r="F12" s="36"/>
      <c r="G12" s="36"/>
      <c r="H12" s="30"/>
      <c r="I12" s="30"/>
      <c r="J12" s="28" t="s">
        <v>33</v>
      </c>
      <c r="K12" s="29">
        <v>2136000</v>
      </c>
      <c r="L12" s="29">
        <v>2736000</v>
      </c>
      <c r="M12" s="29">
        <v>600000</v>
      </c>
    </row>
    <row r="13" spans="1:13" s="20" customFormat="1">
      <c r="A13" s="37">
        <v>10</v>
      </c>
      <c r="B13" s="37"/>
      <c r="C13" s="37"/>
      <c r="D13" s="37"/>
      <c r="E13" s="38"/>
      <c r="F13" s="38"/>
      <c r="G13" s="38"/>
      <c r="H13" s="30"/>
      <c r="I13" s="30"/>
      <c r="J13" s="34" t="s">
        <v>34</v>
      </c>
      <c r="K13" s="35">
        <v>1000000</v>
      </c>
      <c r="L13" s="35">
        <v>1000000</v>
      </c>
      <c r="M13" s="35">
        <v>0</v>
      </c>
    </row>
    <row r="14" spans="1:13" s="20" customFormat="1">
      <c r="A14" s="23">
        <v>11</v>
      </c>
      <c r="B14" s="23"/>
      <c r="C14" s="23"/>
      <c r="D14" s="23"/>
      <c r="E14" s="36"/>
      <c r="F14" s="36"/>
      <c r="G14" s="36"/>
      <c r="H14" s="31"/>
      <c r="I14" s="31"/>
      <c r="J14" s="28" t="s">
        <v>35</v>
      </c>
      <c r="K14" s="29">
        <v>1440000</v>
      </c>
      <c r="L14" s="29">
        <v>1440000</v>
      </c>
      <c r="M14" s="29">
        <v>0</v>
      </c>
    </row>
    <row r="15" spans="1:13" s="20" customFormat="1">
      <c r="A15" s="37">
        <v>12</v>
      </c>
      <c r="B15" s="37"/>
      <c r="C15" s="37"/>
      <c r="D15" s="37"/>
      <c r="E15" s="38"/>
      <c r="F15" s="38"/>
      <c r="G15" s="38"/>
      <c r="H15" s="34" t="s">
        <v>13</v>
      </c>
      <c r="I15" s="34" t="s">
        <v>14</v>
      </c>
      <c r="J15" s="34" t="s">
        <v>14</v>
      </c>
      <c r="K15" s="35">
        <v>1000000</v>
      </c>
      <c r="L15" s="35">
        <v>1000000</v>
      </c>
      <c r="M15" s="35">
        <v>0</v>
      </c>
    </row>
    <row r="16" spans="1:13" s="20" customFormat="1">
      <c r="A16" s="23">
        <v>13</v>
      </c>
      <c r="B16" s="23"/>
      <c r="C16" s="23"/>
      <c r="D16" s="23"/>
      <c r="E16" s="36"/>
      <c r="F16" s="36"/>
      <c r="G16" s="36"/>
      <c r="H16" s="26" t="s">
        <v>16</v>
      </c>
      <c r="I16" s="26" t="s">
        <v>17</v>
      </c>
      <c r="J16" s="28" t="s">
        <v>36</v>
      </c>
      <c r="K16" s="29">
        <v>25800000</v>
      </c>
      <c r="L16" s="29">
        <v>25800000</v>
      </c>
      <c r="M16" s="29">
        <v>0</v>
      </c>
    </row>
    <row r="17" spans="1:13" s="20" customFormat="1">
      <c r="A17" s="37">
        <v>14</v>
      </c>
      <c r="B17" s="37"/>
      <c r="C17" s="37"/>
      <c r="D17" s="37"/>
      <c r="E17" s="38"/>
      <c r="F17" s="38"/>
      <c r="G17" s="38"/>
      <c r="H17" s="30"/>
      <c r="I17" s="31"/>
      <c r="J17" s="34" t="s">
        <v>45</v>
      </c>
      <c r="K17" s="35">
        <v>0</v>
      </c>
      <c r="L17" s="35">
        <v>1080000</v>
      </c>
      <c r="M17" s="35">
        <v>1080000</v>
      </c>
    </row>
    <row r="18" spans="1:13" s="20" customFormat="1" ht="22.5">
      <c r="A18" s="23">
        <v>15</v>
      </c>
      <c r="B18" s="23"/>
      <c r="C18" s="23"/>
      <c r="D18" s="23"/>
      <c r="E18" s="36"/>
      <c r="F18" s="36"/>
      <c r="G18" s="36"/>
      <c r="H18" s="30"/>
      <c r="I18" s="26" t="s">
        <v>16</v>
      </c>
      <c r="J18" s="28" t="s">
        <v>48</v>
      </c>
      <c r="K18" s="29">
        <v>4660000</v>
      </c>
      <c r="L18" s="29">
        <v>7060000</v>
      </c>
      <c r="M18" s="29">
        <v>2400000</v>
      </c>
    </row>
    <row r="19" spans="1:13" s="20" customFormat="1" ht="22.5">
      <c r="A19" s="37">
        <v>16</v>
      </c>
      <c r="B19" s="37"/>
      <c r="C19" s="37"/>
      <c r="D19" s="37"/>
      <c r="E19" s="38"/>
      <c r="F19" s="38"/>
      <c r="G19" s="38"/>
      <c r="H19" s="30"/>
      <c r="I19" s="30"/>
      <c r="J19" s="34" t="s">
        <v>47</v>
      </c>
      <c r="K19" s="35">
        <v>4740000</v>
      </c>
      <c r="L19" s="35">
        <v>4740000</v>
      </c>
      <c r="M19" s="35">
        <v>0</v>
      </c>
    </row>
    <row r="20" spans="1:13" s="21" customFormat="1" ht="22.5">
      <c r="A20" s="23">
        <v>17</v>
      </c>
      <c r="B20" s="23"/>
      <c r="C20" s="23"/>
      <c r="D20" s="23"/>
      <c r="E20" s="36"/>
      <c r="F20" s="36"/>
      <c r="G20" s="36"/>
      <c r="H20" s="30"/>
      <c r="I20" s="30"/>
      <c r="J20" s="28" t="s">
        <v>46</v>
      </c>
      <c r="K20" s="29">
        <v>3188000</v>
      </c>
      <c r="L20" s="29">
        <v>3188000</v>
      </c>
      <c r="M20" s="29">
        <v>0</v>
      </c>
    </row>
    <row r="21" spans="1:13" s="21" customFormat="1" ht="22.5">
      <c r="A21" s="37">
        <v>18</v>
      </c>
      <c r="B21" s="37"/>
      <c r="C21" s="37"/>
      <c r="D21" s="37"/>
      <c r="E21" s="38"/>
      <c r="F21" s="38"/>
      <c r="G21" s="38"/>
      <c r="H21" s="30"/>
      <c r="I21" s="30"/>
      <c r="J21" s="34" t="s">
        <v>49</v>
      </c>
      <c r="K21" s="35">
        <v>1000000</v>
      </c>
      <c r="L21" s="35">
        <v>1000000</v>
      </c>
      <c r="M21" s="35">
        <v>0</v>
      </c>
    </row>
    <row r="22" spans="1:13" s="21" customFormat="1" ht="33.75">
      <c r="A22" s="23">
        <v>19</v>
      </c>
      <c r="B22" s="23"/>
      <c r="C22" s="23"/>
      <c r="D22" s="23"/>
      <c r="E22" s="36"/>
      <c r="F22" s="36"/>
      <c r="G22" s="36"/>
      <c r="H22" s="31"/>
      <c r="I22" s="31"/>
      <c r="J22" s="27" t="s">
        <v>50</v>
      </c>
      <c r="K22" s="32">
        <v>29865000</v>
      </c>
      <c r="L22" s="32">
        <v>29865000</v>
      </c>
      <c r="M22" s="32"/>
    </row>
    <row r="23" spans="1:13" s="21" customFormat="1">
      <c r="A23" s="37">
        <v>20</v>
      </c>
      <c r="B23" s="37"/>
      <c r="C23" s="37"/>
      <c r="D23" s="37"/>
      <c r="E23" s="38"/>
      <c r="F23" s="38"/>
      <c r="G23" s="38"/>
      <c r="H23" s="34" t="s">
        <v>18</v>
      </c>
      <c r="I23" s="34" t="s">
        <v>18</v>
      </c>
      <c r="J23" s="34" t="s">
        <v>18</v>
      </c>
      <c r="K23" s="35">
        <v>600000</v>
      </c>
      <c r="L23" s="35">
        <v>761237</v>
      </c>
      <c r="M23" s="35">
        <v>161237</v>
      </c>
    </row>
    <row r="24" spans="1:13">
      <c r="A24" s="4" t="s">
        <v>19</v>
      </c>
      <c r="B24" s="5"/>
      <c r="C24" s="6"/>
      <c r="D24" s="14"/>
      <c r="E24" s="14">
        <f>SUM(E4:E11)</f>
        <v>132405000</v>
      </c>
      <c r="F24" s="14">
        <f t="shared" ref="F24:G24" si="0">SUM(F4:F11)</f>
        <v>136447361</v>
      </c>
      <c r="G24" s="14">
        <f t="shared" si="0"/>
        <v>4042361</v>
      </c>
      <c r="H24" s="4" t="s">
        <v>19</v>
      </c>
      <c r="I24" s="6"/>
      <c r="J24" s="18"/>
      <c r="K24" s="1">
        <f>SUM(K4:K23)</f>
        <v>132405000</v>
      </c>
      <c r="L24" s="1">
        <f t="shared" ref="L24:M24" si="1">SUM(L4:L23)</f>
        <v>136447361</v>
      </c>
      <c r="M24" s="1">
        <f t="shared" si="1"/>
        <v>4042361</v>
      </c>
    </row>
    <row r="28" spans="1:13">
      <c r="K28" s="22"/>
    </row>
  </sheetData>
  <mergeCells count="21">
    <mergeCell ref="H2:H3"/>
    <mergeCell ref="I2:I3"/>
    <mergeCell ref="J2:J3"/>
    <mergeCell ref="H4:H10"/>
    <mergeCell ref="I4:I8"/>
    <mergeCell ref="I9:I10"/>
    <mergeCell ref="H11:H14"/>
    <mergeCell ref="I11:I14"/>
    <mergeCell ref="I16:I17"/>
    <mergeCell ref="H16:H22"/>
    <mergeCell ref="A1:A3"/>
    <mergeCell ref="B1:G1"/>
    <mergeCell ref="H1:M1"/>
    <mergeCell ref="A24:C24"/>
    <mergeCell ref="H24:I24"/>
    <mergeCell ref="B2:B3"/>
    <mergeCell ref="C2:C3"/>
    <mergeCell ref="D2:D3"/>
    <mergeCell ref="E2:F2"/>
    <mergeCell ref="K2:L2"/>
    <mergeCell ref="I18:I22"/>
  </mergeCells>
  <phoneticPr fontId="3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예산총괄표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2014-12-26T05:56:55Z</dcterms:created>
  <dcterms:modified xsi:type="dcterms:W3CDTF">2015-07-30T02:32:45Z</dcterms:modified>
</cp:coreProperties>
</file>